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Indigenous/"/>
    </mc:Choice>
  </mc:AlternateContent>
  <xr:revisionPtr revIDLastSave="16" documentId="8_{4C50797B-B42E-44A9-8762-86E9E2707D46}" xr6:coauthVersionLast="47" xr6:coauthVersionMax="47" xr10:uidLastSave="{059BFA22-41A3-4C69-A7E2-803E4E055AB0}"/>
  <bookViews>
    <workbookView xWindow="28680" yWindow="-120" windowWidth="29040" windowHeight="15720" tabRatio="774" xr2:uid="{00000000-000D-0000-FFFF-FFFF00000000}"/>
  </bookViews>
  <sheets>
    <sheet name="Indigenous" sheetId="1" r:id="rId1"/>
  </sheets>
  <definedNames>
    <definedName name="_xlnm.Print_Area" localSheetId="0">Indigenous!$A$1:$F$207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7" i="1" l="1"/>
  <c r="F175" i="1"/>
  <c r="F174" i="1"/>
  <c r="F173" i="1"/>
  <c r="F192" i="1"/>
  <c r="F185" i="1"/>
  <c r="F195" i="1"/>
  <c r="F188" i="1"/>
  <c r="F194" i="1"/>
  <c r="F193" i="1"/>
  <c r="F191" i="1"/>
  <c r="F190" i="1"/>
  <c r="F187" i="1"/>
  <c r="F186" i="1"/>
  <c r="F184" i="1"/>
  <c r="F183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6" i="1"/>
  <c r="F37" i="1"/>
  <c r="F38" i="1"/>
  <c r="F40" i="1"/>
  <c r="F41" i="1"/>
  <c r="F42" i="1"/>
  <c r="F43" i="1"/>
  <c r="F45" i="1"/>
  <c r="F46" i="1"/>
  <c r="F47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5" i="1"/>
  <c r="F137" i="1"/>
  <c r="F138" i="1"/>
  <c r="F140" i="1"/>
  <c r="F141" i="1"/>
  <c r="F142" i="1"/>
  <c r="F144" i="1"/>
  <c r="F145" i="1"/>
  <c r="F146" i="1"/>
  <c r="F148" i="1"/>
  <c r="F149" i="1"/>
  <c r="F150" i="1"/>
  <c r="F152" i="1"/>
  <c r="F153" i="1"/>
  <c r="F154" i="1"/>
  <c r="F156" i="1"/>
  <c r="F157" i="1"/>
  <c r="F158" i="1"/>
  <c r="F160" i="1"/>
  <c r="F161" i="1"/>
  <c r="F162" i="1"/>
  <c r="F164" i="1"/>
  <c r="F165" i="1"/>
  <c r="F166" i="1"/>
  <c r="F168" i="1"/>
  <c r="F169" i="1"/>
  <c r="F170" i="1"/>
  <c r="F178" i="1"/>
  <c r="F179" i="1"/>
  <c r="F180" i="1"/>
  <c r="F181" i="1"/>
  <c r="F196" i="1" l="1"/>
  <c r="F197" i="1" s="1"/>
  <c r="F198" i="1" l="1"/>
  <c r="F199" i="1" s="1"/>
</calcChain>
</file>

<file path=xl/sharedStrings.xml><?xml version="1.0" encoding="utf-8"?>
<sst xmlns="http://schemas.openxmlformats.org/spreadsheetml/2006/main" count="231" uniqueCount="209">
  <si>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</si>
  <si>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</si>
  <si>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</si>
  <si>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</si>
  <si>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</si>
  <si>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</si>
  <si>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</si>
  <si>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</si>
  <si>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</si>
  <si>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</si>
  <si>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</si>
  <si>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</si>
  <si>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</si>
  <si>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</si>
  <si>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</si>
  <si>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</si>
  <si>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</si>
  <si>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</si>
  <si>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</si>
  <si>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</si>
  <si>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</si>
  <si>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</si>
  <si>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</si>
  <si>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</si>
  <si>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Metis Beadwork</t>
  </si>
  <si>
    <t>Individual Titles Grade 3</t>
  </si>
  <si>
    <t>Canoes</t>
  </si>
  <si>
    <t>The Night Sky</t>
  </si>
  <si>
    <t>That's Me</t>
  </si>
  <si>
    <t>Little Fish</t>
  </si>
  <si>
    <t>Turtle Island Voices - Grade 1</t>
  </si>
  <si>
    <t>Grade1 Classroom Pack(60 books: 10 titles 6 copies each; Teacher Guide)</t>
  </si>
  <si>
    <t>Grade 1 Library Pack (10 books: 10 titles, 1 copy each)</t>
  </si>
  <si>
    <t>Grade 1 Teacher's Guide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</si>
  <si>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</si>
  <si>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</si>
  <si>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</si>
  <si>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</si>
  <si>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</si>
  <si>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</si>
  <si>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</si>
  <si>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</si>
  <si>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</si>
  <si>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</si>
  <si>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</si>
  <si>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</si>
  <si>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</si>
  <si>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</si>
  <si>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</si>
  <si>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</si>
  <si>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</si>
  <si>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</si>
  <si>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</si>
  <si>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</si>
  <si>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</si>
  <si>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</si>
  <si>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</si>
  <si>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</si>
  <si>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</si>
  <si>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 3 Teacher’s Guide</t>
  </si>
  <si>
    <t>The Great Flood</t>
  </si>
  <si>
    <t>Koluskap and the Baby</t>
  </si>
  <si>
    <t>Raven and Whale</t>
  </si>
  <si>
    <t>The Hunt</t>
  </si>
  <si>
    <t>Download!</t>
  </si>
  <si>
    <t>Drummer Boy</t>
  </si>
  <si>
    <t>Helping Hands</t>
  </si>
  <si>
    <t>Where Do You Live?</t>
  </si>
  <si>
    <t>Outstanding!</t>
  </si>
  <si>
    <t>Turtle Island Voices - Grade 4</t>
  </si>
  <si>
    <t>Grade 4 Teacher’s Guide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</si>
  <si>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</si>
  <si>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</si>
  <si>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</si>
  <si>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</si>
  <si>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</si>
  <si>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</si>
  <si>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Get Moving!</t>
  </si>
  <si>
    <t>Connected</t>
  </si>
  <si>
    <t xml:space="preserve">Making Music </t>
  </si>
  <si>
    <t>Turtle Island Voices - Grade 5</t>
  </si>
  <si>
    <t>Grade5 Classroom Pack(60 books: 10 titles 6 copies each; Teacher Guide)</t>
  </si>
  <si>
    <t>Grade 5 Library Pack (10 books: 10 titles, 1 copy each)</t>
  </si>
  <si>
    <t>Grade 5 Teacher's Guide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</si>
  <si>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</si>
  <si>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</si>
  <si>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</si>
  <si>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</si>
  <si>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</si>
  <si>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</si>
  <si>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</si>
  <si>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</si>
  <si>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</si>
  <si>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</si>
  <si>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</si>
  <si>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Pack(60 books: 10 titles 6 copies each; Teacher Guide)</t>
  </si>
  <si>
    <t>Grade 6 Library Pack 10 books: 10 titles, 1 copy each)</t>
  </si>
  <si>
    <t>Grade 6 Teacher's Guide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</si>
  <si>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</si>
  <si>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</si>
  <si>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</si>
  <si>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</si>
  <si>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</si>
  <si>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</si>
  <si>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</si>
  <si>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</si>
  <si>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</si>
  <si>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</si>
  <si>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Taanishi Library Pack (27 books: 27 titles,1 copy each)</t>
  </si>
  <si>
    <t xml:space="preserve">Time to Dance </t>
  </si>
  <si>
    <t xml:space="preserve">All about the Sash </t>
  </si>
  <si>
    <t xml:space="preserve">We Are Metis! </t>
  </si>
  <si>
    <t>Back to Batoche Days</t>
  </si>
  <si>
    <t xml:space="preserve">Batoche Cheerleader </t>
  </si>
  <si>
    <t xml:space="preserve">Dancing Shapes </t>
  </si>
  <si>
    <t xml:space="preserve">The Metis Dance Shapes </t>
  </si>
  <si>
    <t xml:space="preserve">The Metis Star Dance </t>
  </si>
  <si>
    <t xml:space="preserve">Bang! Beigne! </t>
  </si>
  <si>
    <t xml:space="preserve">What do you Like on Your Beignes? </t>
  </si>
  <si>
    <t>Making Beignes with Kohkum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</si>
  <si>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</si>
  <si>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</si>
  <si>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</si>
  <si>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</si>
  <si>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</si>
  <si>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</si>
  <si>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Squeak Squawk</t>
  </si>
  <si>
    <t>Andy Learns to Fiddle</t>
  </si>
  <si>
    <t>The Fiddle Competition</t>
  </si>
  <si>
    <t xml:space="preserve">Where is the Metis Flag </t>
  </si>
  <si>
    <t xml:space="preserve">High in the Sky </t>
  </si>
  <si>
    <t xml:space="preserve">Do You Believe in Roogaroos? </t>
  </si>
  <si>
    <t xml:space="preserve">Where’s the Roogaroo? </t>
  </si>
  <si>
    <t>Is there a Roogaroo in You?</t>
  </si>
  <si>
    <t>Well Aware 4 Teacher’s Resource</t>
  </si>
  <si>
    <t>Well Aware 7 Teacher’s Resource</t>
  </si>
  <si>
    <t>Well Aware 8 Teacher’s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</si>
  <si>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</si>
  <si>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</si>
  <si>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9780134597645</t>
  </si>
  <si>
    <t>9780134597713</t>
  </si>
  <si>
    <t>9780134597720</t>
  </si>
  <si>
    <t>9780134596303</t>
  </si>
  <si>
    <t xml:space="preserve">Acorns for Wilaiya Title 4-Pack </t>
  </si>
  <si>
    <t xml:space="preserve">Let's Play Waltes! Title 4-Pack </t>
  </si>
  <si>
    <t xml:space="preserve">We Can Bead Title 4-Pack </t>
  </si>
  <si>
    <t xml:space="preserve">A Family Cookout Title 5-Pack </t>
  </si>
  <si>
    <t xml:space="preserve">At the Corn Farm Title 5-Pack </t>
  </si>
  <si>
    <t xml:space="preserve">Canada's Oldest Sport Title 5-Pack 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</si>
  <si>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</si>
  <si>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</si>
  <si>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</si>
  <si>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</si>
  <si>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</si>
  <si>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</si>
  <si>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</si>
  <si>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</si>
  <si>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</si>
  <si>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</si>
  <si>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Sleds &amp; Toboggans</t>
  </si>
  <si>
    <t>Brilliant Beadwork</t>
  </si>
  <si>
    <t xml:space="preserve">Library Pack </t>
  </si>
  <si>
    <t>Metis Clothing: The Sash</t>
  </si>
  <si>
    <t>Metis Identity</t>
  </si>
  <si>
    <t>Metis Dance</t>
  </si>
  <si>
    <t>Metis Food</t>
  </si>
  <si>
    <t>Metis Music: Fiddle</t>
  </si>
  <si>
    <t>Metis Symbols &amp; Celebrations</t>
  </si>
  <si>
    <t>Metis Traditional Storytelling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</si>
  <si>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</si>
  <si>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</si>
  <si>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</si>
  <si>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</si>
  <si>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</si>
  <si>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</si>
  <si>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</si>
  <si>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</si>
  <si>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</si>
  <si>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r>
      <t>Let’s Make a M</t>
    </r>
    <r>
      <rPr>
        <b/>
        <sz val="9"/>
        <color rgb="FF000000"/>
        <rFont val="Arial"/>
        <family val="2"/>
      </rPr>
      <t>é</t>
    </r>
    <r>
      <rPr>
        <sz val="9"/>
        <color rgb="FF000000"/>
        <rFont val="Arial"/>
        <family val="2"/>
      </rPr>
      <t xml:space="preserve">tis Flag Pin </t>
    </r>
  </si>
  <si>
    <t>Indigenous Resources</t>
  </si>
  <si>
    <t xml:space="preserve">Mathology Little Book K-3 Indigenous Resources (Also available in French) </t>
  </si>
  <si>
    <t>Celebrate Canada (Grades 1-3 / Also available in French)</t>
  </si>
  <si>
    <t>Taanishi Books (Grades K-2)</t>
  </si>
  <si>
    <t>Well Aware (Grades 4-8)</t>
  </si>
  <si>
    <t>Aboriginal Peoples in Canada (Grades 10-11)</t>
  </si>
  <si>
    <t>Aboriginal Beliefs, Values and Aspirations (Grades 10-11)</t>
  </si>
  <si>
    <t>Aboriginal Peoples in Canada Student Access - 1 year</t>
  </si>
  <si>
    <t>Peuples Autochtones Du Canada Student Access - 1 year</t>
  </si>
  <si>
    <t>Aboriginal Beliefs, Values and Aspirations Student Access - 1 year</t>
  </si>
  <si>
    <t>Les Croyances, Les Valuers, Les Ambitions 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</si>
  <si>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</si>
  <si>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</si>
  <si>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</si>
  <si>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</si>
  <si>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</si>
  <si>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●Tel: 1-800-361-6128 ● www.pearsoncanadaschool.com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</si>
  <si>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</si>
  <si>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</si>
  <si>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</si>
  <si>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</si>
  <si>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t>Turtle Island Voices (Grades 1-6)</t>
  </si>
  <si>
    <t>Welcome to the Circle (Grade 5)</t>
  </si>
  <si>
    <t>The Blue Raven (Grade 6)</t>
  </si>
  <si>
    <t>The Castaway Club (Grade 7)</t>
  </si>
  <si>
    <t>Whistle (Grade 8)</t>
  </si>
  <si>
    <t>Well Aware - Student books</t>
  </si>
  <si>
    <t>Get Real! (Grade 4)</t>
  </si>
  <si>
    <t>Well Aware - Teacher Resource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</si>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</sst>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&quot;$&quot;* #,##0.00_-;\-&quot;$&quot;* #,##0.00_-;_-&quot;$&quot;* &quot;-&quot;??_-;_-@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/>
    <xf numFmtId="164" fontId="13" fillId="0" borderId="1" xfId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2" applyFont="1" applyAlignment="1">
      <alignment horizontal="right" vertical="top" readingOrder="1"/>
    </xf>
    <xf numFmtId="0" fontId="16" fillId="0" borderId="0" xfId="0" applyFont="1" applyAlignment="1"/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 readingOrder="1"/>
    </xf>
    <xf numFmtId="165" fontId="1" fillId="12" borderId="0" xfId="0" applyNumberFormat="1" applyFont="1" applyFill="1" applyAlignment="1">
      <alignment vertical="center" wrapText="1"/>
    </xf>
    <xf numFmtId="0" fontId="16" fillId="0" borderId="0" xfId="0" applyFont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vertical="center"/>
    </xf>
    <xf numFmtId="1" fontId="11" fillId="0" borderId="1" xfId="2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0" fillId="13" borderId="1" xfId="0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64" fontId="11" fillId="0" borderId="1" xfId="2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20" fillId="5" borderId="1" xfId="0" applyFont="1" applyFill="1" applyBorder="1"/>
    <xf numFmtId="0" fontId="16" fillId="11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9" fillId="15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7" fillId="8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0" fillId="2" borderId="3" xfId="5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0" fontId="19" fillId="14" borderId="1" xfId="0" applyFont="1" applyFill="1" applyBorder="1"/>
    <xf numFmtId="0" fontId="14" fillId="6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9" fillId="14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left" vertical="center"/>
    </xf>
    <xf numFmtId="165" fontId="18" fillId="0" borderId="0" xfId="0" applyNumberFormat="1" applyFont="1" applyAlignment="1">
      <alignment horizontal="center" wrapText="1"/>
    </xf>
    <xf numFmtId="165" fontId="1" fillId="12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5" fontId="15" fillId="0" borderId="0" xfId="0" applyNumberFormat="1" applyFont="1" applyAlignment="1">
      <alignment horizontal="center" vertical="top" wrapText="1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27519</xdr:rowOff>
    </xdr:from>
    <xdr:to>
      <xdr:col>0</xdr:col>
      <xdr:colOff>1708248</xdr:colOff>
      <xdr:row>2</xdr:row>
      <xdr:rowOff>166613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519"/>
          <a:ext cx="1708248" cy="73176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195</xdr:row>
      <xdr:rowOff>73891</xdr:rowOff>
    </xdr:from>
    <xdr:to>
      <xdr:col>1</xdr:col>
      <xdr:colOff>1766328</xdr:colOff>
      <xdr:row>199</xdr:row>
      <xdr:rowOff>37470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775D05-3E7A-4008-BE12-A60BF5A74BB7}"/>
            </a:ext>
          </a:extLst>
        </xdr:cNvPr>
        <xdr:cNvSpPr txBox="1"/>
      </xdr:nvSpPr>
      <xdr:spPr>
        <a:xfrm>
          <a:off x="157018" y="48786473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2573419</xdr:colOff>
      <xdr:row>203</xdr:row>
      <xdr:rowOff>104807</xdr:rowOff>
    </xdr:from>
    <xdr:to>
      <xdr:col>3</xdr:col>
      <xdr:colOff>174321</xdr:colOff>
      <xdr:row>206</xdr:row>
      <xdr:rowOff>126999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4B22D1-C709-4810-86AA-E883F84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0197" y="51052974"/>
          <a:ext cx="1742513" cy="551359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203</xdr:row>
      <xdr:rowOff>95251</xdr:rowOff>
    </xdr:from>
    <xdr:to>
      <xdr:col>1</xdr:col>
      <xdr:colOff>2390775</xdr:colOff>
      <xdr:row>206</xdr:row>
      <xdr:rowOff>133423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7E30AE-B72E-E7DB-A00F-B8272A84B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40986076"/>
          <a:ext cx="1733550" cy="58109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390526</xdr:colOff>
      <xdr:row>203</xdr:row>
      <xdr:rowOff>123825</xdr:rowOff>
    </xdr:from>
    <xdr:to>
      <xdr:col>5</xdr:col>
      <xdr:colOff>552451</xdr:colOff>
      <xdr:row>206</xdr:row>
      <xdr:rowOff>105074</xdr:rowOff>
    </xdr:to>
    <xdr:pic>
      <xdr:nvPicPr>
        <xdr:cNvPr id="4" name="Picture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5003281-1D56-746F-2602-560BC512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1" y="41014650"/>
          <a:ext cx="1647825" cy="5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5"/>
  <sheetViews>
    <sheetView tabSelected="1" topLeftCell="A177" zoomScaleNormal="100" zoomScaleSheetLayoutView="50" workbookViewId="0">
      <selection activeCell="G187" sqref="G187"/>
    </sheetView>
  </sheetViews>
  <sheetFormatPr defaultColWidth="19.90625" defaultRowHeight="14" x14ac:dyDescent="0.3"/>
  <cols>
    <col min="1" max="1" width="26.90625" style="2" customWidth="1"/>
    <col min="2" max="2" width="38.36328125" style="2" customWidth="1"/>
    <col min="3" max="3" width="20.90625" style="2" customWidth="1"/>
    <col min="4" max="4" width="12.08984375" style="2" customWidth="1"/>
    <col min="5" max="5" width="9.08984375" style="2" customWidth="1"/>
    <col min="6" max="6" width="16.1796875" style="2" customWidth="1"/>
    <col min="7" max="16384" width="19.90625" style="2"/>
  </cols>
  <sheetData>
    <row r="1" spans="1:7" ht="9.5" customHeight="1" x14ac:dyDescent="0.3">
      <c r="A1" s="45"/>
      <c r="B1" s="45"/>
      <c r="C1" s="45"/>
      <c r="D1" s="45"/>
      <c r="E1" s="45"/>
      <c r="F1" s="45"/>
    </row>
    <row r="2" spans="1:7" ht="37.4" customHeight="1" x14ac:dyDescent="0.6">
      <c r="A2" s="69" t="s">
        <v>179</v>
      </c>
      <c r="B2" s="69"/>
      <c r="C2" s="69"/>
      <c r="D2" s="69"/>
      <c r="E2" s="69"/>
      <c r="F2" s="69"/>
    </row>
    <row r="3" spans="1:7" ht="23" customHeight="1" x14ac:dyDescent="0.3">
      <c r="A3" s="75" t="s">
        <v>208</v>
      </c>
      <c r="B3" s="75"/>
      <c r="C3" s="75"/>
      <c r="D3" s="75"/>
      <c r="E3" s="75"/>
      <c r="F3" s="75"/>
    </row>
    <row r="4" spans="1:7" s="7" customFormat="1" ht="16" customHeight="1" x14ac:dyDescent="0.25">
      <c r="A4" s="70" t="s">
        <v>195</v>
      </c>
      <c r="B4" s="70"/>
      <c r="C4" s="70"/>
      <c r="D4" s="70"/>
      <c r="E4" s="70"/>
      <c r="F4" s="70"/>
      <c r="G4" s="20"/>
    </row>
    <row r="5" spans="1:7" s="21" customFormat="1" ht="16" customHeight="1" x14ac:dyDescent="0.35">
      <c r="A5" s="71" t="s">
        <v>0</v>
      </c>
      <c r="B5" s="71"/>
      <c r="C5" s="71"/>
      <c r="D5" s="71"/>
      <c r="E5" s="71"/>
      <c r="F5" s="71"/>
    </row>
    <row r="6" spans="1:7" s="21" customFormat="1" ht="16" customHeight="1" x14ac:dyDescent="0.35">
      <c r="A6" s="74" t="s">
        <v>1</v>
      </c>
      <c r="B6" s="74"/>
      <c r="C6" s="73" t="s">
        <v>3</v>
      </c>
      <c r="D6" s="73"/>
      <c r="E6" s="73"/>
      <c r="F6" s="73"/>
    </row>
    <row r="7" spans="1:7" s="21" customFormat="1" ht="16" customHeight="1" x14ac:dyDescent="0.35">
      <c r="A7" s="66" t="s">
        <v>2</v>
      </c>
      <c r="B7" s="66"/>
      <c r="C7" s="68" t="s">
        <v>177</v>
      </c>
      <c r="D7" s="68"/>
      <c r="E7" s="68"/>
      <c r="F7" s="68"/>
    </row>
    <row r="8" spans="1:7" s="21" customFormat="1" ht="16" customHeight="1" x14ac:dyDescent="0.35">
      <c r="A8" s="66" t="s">
        <v>4</v>
      </c>
      <c r="B8" s="66"/>
      <c r="C8" s="68" t="s">
        <v>4</v>
      </c>
      <c r="D8" s="68"/>
      <c r="E8" s="68"/>
      <c r="F8" s="68"/>
    </row>
    <row r="9" spans="1:7" s="21" customFormat="1" ht="16" customHeight="1" x14ac:dyDescent="0.35">
      <c r="A9" s="66" t="s">
        <v>5</v>
      </c>
      <c r="B9" s="66"/>
      <c r="C9" s="68" t="s">
        <v>5</v>
      </c>
      <c r="D9" s="68"/>
      <c r="E9" s="68"/>
      <c r="F9" s="68"/>
    </row>
    <row r="10" spans="1:7" s="21" customFormat="1" ht="16" customHeight="1" x14ac:dyDescent="0.35">
      <c r="A10" s="72" t="s">
        <v>6</v>
      </c>
      <c r="B10" s="72"/>
      <c r="C10" s="72" t="s">
        <v>6</v>
      </c>
      <c r="D10" s="72"/>
      <c r="E10" s="72"/>
      <c r="F10" s="72"/>
    </row>
    <row r="11" spans="1:7" s="21" customFormat="1" ht="16" customHeight="1" x14ac:dyDescent="0.35">
      <c r="A11" s="72" t="s">
        <v>7</v>
      </c>
      <c r="B11" s="72"/>
      <c r="C11" s="72" t="s">
        <v>7</v>
      </c>
      <c r="D11" s="72"/>
      <c r="E11" s="72"/>
      <c r="F11" s="72"/>
    </row>
    <row r="12" spans="1:7" s="21" customFormat="1" ht="16" customHeight="1" x14ac:dyDescent="0.35">
      <c r="A12" s="66" t="s">
        <v>8</v>
      </c>
      <c r="B12" s="66"/>
      <c r="C12" s="66"/>
      <c r="D12" s="66"/>
      <c r="E12" s="66"/>
      <c r="F12" s="66"/>
    </row>
    <row r="13" spans="1:7" s="21" customFormat="1" ht="21.5" customHeight="1" x14ac:dyDescent="0.35">
      <c r="A13" s="67" t="s">
        <v>180</v>
      </c>
      <c r="B13" s="67"/>
      <c r="C13" s="30" t="s">
        <v>9</v>
      </c>
      <c r="D13" s="31" t="s">
        <v>10</v>
      </c>
      <c r="E13" s="32" t="s">
        <v>11</v>
      </c>
      <c r="F13" s="30" t="s">
        <v>12</v>
      </c>
    </row>
    <row r="14" spans="1:7" s="21" customFormat="1" ht="16" customHeight="1" x14ac:dyDescent="0.35">
      <c r="A14" s="63" t="s">
        <v>196</v>
      </c>
      <c r="B14" s="63"/>
      <c r="C14" s="63"/>
      <c r="D14" s="63"/>
      <c r="E14" s="63"/>
      <c r="F14" s="63"/>
    </row>
    <row r="15" spans="1:7" s="21" customFormat="1" ht="16" customHeight="1" x14ac:dyDescent="0.35">
      <c r="A15" s="62" t="s">
        <v>143</v>
      </c>
      <c r="B15" s="62"/>
      <c r="C15" s="8">
        <v>9780134597614</v>
      </c>
      <c r="D15" s="40">
        <v>67.5</v>
      </c>
      <c r="E15" s="22"/>
      <c r="F15" s="23">
        <f>D15*E15</f>
        <v>0</v>
      </c>
    </row>
    <row r="16" spans="1:7" s="21" customFormat="1" ht="16" customHeight="1" x14ac:dyDescent="0.35">
      <c r="A16" s="62" t="s">
        <v>144</v>
      </c>
      <c r="B16" s="62"/>
      <c r="C16" s="8" t="s">
        <v>139</v>
      </c>
      <c r="D16" s="40">
        <v>67.5</v>
      </c>
      <c r="E16" s="22"/>
      <c r="F16" s="23">
        <f>D16*E16</f>
        <v>0</v>
      </c>
    </row>
    <row r="17" spans="1:6" s="21" customFormat="1" ht="16" customHeight="1" x14ac:dyDescent="0.35">
      <c r="A17" s="62" t="s">
        <v>145</v>
      </c>
      <c r="B17" s="62"/>
      <c r="C17" s="9">
        <v>9780134821399</v>
      </c>
      <c r="D17" s="40">
        <v>67.5</v>
      </c>
      <c r="E17" s="22"/>
      <c r="F17" s="23">
        <f>D17*E17</f>
        <v>0</v>
      </c>
    </row>
    <row r="18" spans="1:6" s="21" customFormat="1" ht="16" customHeight="1" x14ac:dyDescent="0.35">
      <c r="A18" s="63" t="s">
        <v>197</v>
      </c>
      <c r="B18" s="63"/>
      <c r="C18" s="63"/>
      <c r="D18" s="63"/>
      <c r="E18" s="63"/>
      <c r="F18" s="63"/>
    </row>
    <row r="19" spans="1:6" s="21" customFormat="1" ht="16" customHeight="1" x14ac:dyDescent="0.35">
      <c r="A19" s="62" t="s">
        <v>146</v>
      </c>
      <c r="B19" s="62"/>
      <c r="C19" s="10" t="s">
        <v>140</v>
      </c>
      <c r="D19" s="40">
        <v>67.5</v>
      </c>
      <c r="E19" s="22"/>
      <c r="F19" s="23">
        <f>D19*E19</f>
        <v>0</v>
      </c>
    </row>
    <row r="20" spans="1:6" s="21" customFormat="1" ht="16" customHeight="1" x14ac:dyDescent="0.35">
      <c r="A20" s="62" t="s">
        <v>147</v>
      </c>
      <c r="B20" s="62"/>
      <c r="C20" s="10" t="s">
        <v>141</v>
      </c>
      <c r="D20" s="40">
        <v>67.5</v>
      </c>
      <c r="E20" s="22"/>
      <c r="F20" s="23">
        <f>D20*E20</f>
        <v>0</v>
      </c>
    </row>
    <row r="21" spans="1:6" s="21" customFormat="1" ht="16" customHeight="1" x14ac:dyDescent="0.35">
      <c r="A21" s="62" t="s">
        <v>148</v>
      </c>
      <c r="B21" s="62"/>
      <c r="C21" s="10" t="s">
        <v>142</v>
      </c>
      <c r="D21" s="40">
        <v>67.5</v>
      </c>
      <c r="E21" s="22"/>
      <c r="F21" s="23">
        <f>D21*E21</f>
        <v>0</v>
      </c>
    </row>
    <row r="22" spans="1:6" s="21" customFormat="1" ht="16" customHeight="1" x14ac:dyDescent="0.35">
      <c r="A22" s="62" t="s">
        <v>149</v>
      </c>
      <c r="B22" s="62"/>
      <c r="C22" s="11">
        <v>9780134821481</v>
      </c>
      <c r="D22" s="40">
        <v>67.5</v>
      </c>
      <c r="E22" s="22"/>
      <c r="F22" s="23">
        <f>D22*E22</f>
        <v>0</v>
      </c>
    </row>
    <row r="23" spans="1:6" s="21" customFormat="1" ht="16" customHeight="1" x14ac:dyDescent="0.35">
      <c r="A23" s="63" t="s">
        <v>198</v>
      </c>
      <c r="B23" s="63"/>
      <c r="C23" s="63"/>
      <c r="D23" s="63"/>
      <c r="E23" s="63"/>
      <c r="F23" s="63"/>
    </row>
    <row r="24" spans="1:6" s="21" customFormat="1" ht="16" customHeight="1" x14ac:dyDescent="0.35">
      <c r="A24" s="62" t="s">
        <v>150</v>
      </c>
      <c r="B24" s="62"/>
      <c r="C24" s="8">
        <v>9780134640341</v>
      </c>
      <c r="D24" s="40">
        <v>67.5</v>
      </c>
      <c r="E24" s="22"/>
      <c r="F24" s="23">
        <f t="shared" ref="F24:F29" si="0">D24*E24</f>
        <v>0</v>
      </c>
    </row>
    <row r="25" spans="1:6" s="21" customFormat="1" ht="16" customHeight="1" x14ac:dyDescent="0.35">
      <c r="A25" s="62" t="s">
        <v>151</v>
      </c>
      <c r="B25" s="62"/>
      <c r="C25" s="8">
        <v>9780134640372</v>
      </c>
      <c r="D25" s="40">
        <v>67.5</v>
      </c>
      <c r="E25" s="22"/>
      <c r="F25" s="23">
        <f t="shared" si="0"/>
        <v>0</v>
      </c>
    </row>
    <row r="26" spans="1:6" s="21" customFormat="1" ht="16" customHeight="1" x14ac:dyDescent="0.35">
      <c r="A26" s="62" t="s">
        <v>152</v>
      </c>
      <c r="B26" s="62"/>
      <c r="C26" s="8">
        <v>9780134821511</v>
      </c>
      <c r="D26" s="40">
        <v>67.5</v>
      </c>
      <c r="E26" s="22"/>
      <c r="F26" s="23">
        <f t="shared" si="0"/>
        <v>0</v>
      </c>
    </row>
    <row r="27" spans="1:6" s="21" customFormat="1" ht="16" customHeight="1" x14ac:dyDescent="0.35">
      <c r="A27" s="62" t="s">
        <v>153</v>
      </c>
      <c r="B27" s="62"/>
      <c r="C27" s="8">
        <v>9780134797625</v>
      </c>
      <c r="D27" s="40">
        <v>67.5</v>
      </c>
      <c r="E27" s="22"/>
      <c r="F27" s="23">
        <f t="shared" si="0"/>
        <v>0</v>
      </c>
    </row>
    <row r="28" spans="1:6" s="21" customFormat="1" ht="16" customHeight="1" x14ac:dyDescent="0.35">
      <c r="A28" s="62" t="s">
        <v>154</v>
      </c>
      <c r="B28" s="62"/>
      <c r="C28" s="8">
        <v>9780134797649</v>
      </c>
      <c r="D28" s="40">
        <v>67.5</v>
      </c>
      <c r="E28" s="22"/>
      <c r="F28" s="23">
        <f t="shared" si="0"/>
        <v>0</v>
      </c>
    </row>
    <row r="29" spans="1:6" s="21" customFormat="1" ht="16" customHeight="1" x14ac:dyDescent="0.35">
      <c r="A29" s="62" t="s">
        <v>155</v>
      </c>
      <c r="B29" s="62"/>
      <c r="C29" s="8">
        <v>9780134797656</v>
      </c>
      <c r="D29" s="40">
        <v>67.5</v>
      </c>
      <c r="E29" s="22"/>
      <c r="F29" s="23">
        <f t="shared" si="0"/>
        <v>0</v>
      </c>
    </row>
    <row r="30" spans="1:6" s="21" customFormat="1" ht="16" customHeight="1" x14ac:dyDescent="0.35">
      <c r="A30" s="63" t="s">
        <v>199</v>
      </c>
      <c r="B30" s="63"/>
      <c r="C30" s="63"/>
      <c r="D30" s="63"/>
      <c r="E30" s="63"/>
      <c r="F30" s="63"/>
    </row>
    <row r="31" spans="1:6" s="21" customFormat="1" ht="16" customHeight="1" x14ac:dyDescent="0.35">
      <c r="A31" s="62" t="s">
        <v>156</v>
      </c>
      <c r="B31" s="62"/>
      <c r="C31" s="8">
        <v>9780134640471</v>
      </c>
      <c r="D31" s="40">
        <v>67.5</v>
      </c>
      <c r="E31" s="22"/>
      <c r="F31" s="23">
        <f>D31*E31</f>
        <v>0</v>
      </c>
    </row>
    <row r="32" spans="1:6" s="21" customFormat="1" ht="16" customHeight="1" x14ac:dyDescent="0.35">
      <c r="A32" s="62" t="s">
        <v>157</v>
      </c>
      <c r="B32" s="62"/>
      <c r="C32" s="8">
        <v>9780134640495</v>
      </c>
      <c r="D32" s="40">
        <v>67.5</v>
      </c>
      <c r="E32" s="22"/>
      <c r="F32" s="23">
        <f>D32*E32</f>
        <v>0</v>
      </c>
    </row>
    <row r="33" spans="1:6" s="21" customFormat="1" ht="16" customHeight="1" x14ac:dyDescent="0.35">
      <c r="A33" s="62" t="s">
        <v>158</v>
      </c>
      <c r="B33" s="62"/>
      <c r="C33" s="8">
        <v>9780134797700</v>
      </c>
      <c r="D33" s="40">
        <v>67.5</v>
      </c>
      <c r="E33" s="22"/>
      <c r="F33" s="23">
        <f>D33*E33</f>
        <v>0</v>
      </c>
    </row>
    <row r="34" spans="1:6" s="21" customFormat="1" ht="16" customHeight="1" x14ac:dyDescent="0.35">
      <c r="A34" s="65" t="s">
        <v>181</v>
      </c>
      <c r="B34" s="65"/>
      <c r="C34" s="65"/>
      <c r="D34" s="65"/>
      <c r="E34" s="65"/>
      <c r="F34" s="65"/>
    </row>
    <row r="35" spans="1:6" s="21" customFormat="1" ht="16" customHeight="1" x14ac:dyDescent="0.35">
      <c r="A35" s="56" t="s">
        <v>13</v>
      </c>
      <c r="B35" s="56"/>
      <c r="C35" s="56"/>
      <c r="D35" s="56"/>
      <c r="E35" s="56"/>
      <c r="F35" s="56"/>
    </row>
    <row r="36" spans="1:6" s="21" customFormat="1" ht="16" customHeight="1" x14ac:dyDescent="0.35">
      <c r="A36" s="64" t="s">
        <v>14</v>
      </c>
      <c r="B36" s="64"/>
      <c r="C36" s="12">
        <v>9780134716756</v>
      </c>
      <c r="D36" s="13">
        <v>63</v>
      </c>
      <c r="E36" s="11"/>
      <c r="F36" s="23">
        <f>D36*E36</f>
        <v>0</v>
      </c>
    </row>
    <row r="37" spans="1:6" s="21" customFormat="1" ht="16" customHeight="1" x14ac:dyDescent="0.35">
      <c r="A37" s="64" t="s">
        <v>15</v>
      </c>
      <c r="B37" s="64"/>
      <c r="C37" s="12">
        <v>9780134716763</v>
      </c>
      <c r="D37" s="13">
        <v>63</v>
      </c>
      <c r="E37" s="11"/>
      <c r="F37" s="23">
        <f>D37*E37</f>
        <v>0</v>
      </c>
    </row>
    <row r="38" spans="1:6" s="21" customFormat="1" ht="16" customHeight="1" x14ac:dyDescent="0.35">
      <c r="A38" s="64" t="s">
        <v>16</v>
      </c>
      <c r="B38" s="64"/>
      <c r="C38" s="12">
        <v>9780134716770</v>
      </c>
      <c r="D38" s="13">
        <v>63</v>
      </c>
      <c r="E38" s="11"/>
      <c r="F38" s="23">
        <f>D38*E38</f>
        <v>0</v>
      </c>
    </row>
    <row r="39" spans="1:6" s="21" customFormat="1" ht="16" customHeight="1" x14ac:dyDescent="0.35">
      <c r="A39" s="56" t="s">
        <v>17</v>
      </c>
      <c r="B39" s="56"/>
      <c r="C39" s="56"/>
      <c r="D39" s="56"/>
      <c r="E39" s="56"/>
      <c r="F39" s="56"/>
    </row>
    <row r="40" spans="1:6" s="21" customFormat="1" ht="16" customHeight="1" x14ac:dyDescent="0.35">
      <c r="A40" s="61" t="s">
        <v>159</v>
      </c>
      <c r="B40" s="61"/>
      <c r="C40" s="12">
        <v>9780134690964</v>
      </c>
      <c r="D40" s="13">
        <v>11</v>
      </c>
      <c r="E40" s="11"/>
      <c r="F40" s="23">
        <f>D40*E40</f>
        <v>0</v>
      </c>
    </row>
    <row r="41" spans="1:6" s="21" customFormat="1" ht="16" customHeight="1" x14ac:dyDescent="0.35">
      <c r="A41" s="61" t="s">
        <v>18</v>
      </c>
      <c r="B41" s="61"/>
      <c r="C41" s="12">
        <v>9780134691015</v>
      </c>
      <c r="D41" s="13">
        <v>11</v>
      </c>
      <c r="E41" s="11"/>
      <c r="F41" s="23">
        <f>D41*E41</f>
        <v>0</v>
      </c>
    </row>
    <row r="42" spans="1:6" s="21" customFormat="1" ht="16" customHeight="1" x14ac:dyDescent="0.35">
      <c r="A42" s="61" t="s">
        <v>19</v>
      </c>
      <c r="B42" s="61"/>
      <c r="C42" s="12">
        <v>9780134691039</v>
      </c>
      <c r="D42" s="13">
        <v>11</v>
      </c>
      <c r="E42" s="11"/>
      <c r="F42" s="23">
        <f>D42*E42</f>
        <v>0</v>
      </c>
    </row>
    <row r="43" spans="1:6" s="21" customFormat="1" ht="16" customHeight="1" x14ac:dyDescent="0.35">
      <c r="A43" s="61" t="s">
        <v>20</v>
      </c>
      <c r="B43" s="61"/>
      <c r="C43" s="12">
        <v>9780134743011</v>
      </c>
      <c r="D43" s="13">
        <v>11</v>
      </c>
      <c r="E43" s="11"/>
      <c r="F43" s="23">
        <f>D43*E43</f>
        <v>0</v>
      </c>
    </row>
    <row r="44" spans="1:6" s="21" customFormat="1" ht="16" customHeight="1" x14ac:dyDescent="0.35">
      <c r="A44" s="56" t="s">
        <v>21</v>
      </c>
      <c r="B44" s="56"/>
      <c r="C44" s="56"/>
      <c r="D44" s="56"/>
      <c r="E44" s="56"/>
      <c r="F44" s="56"/>
    </row>
    <row r="45" spans="1:6" s="21" customFormat="1" ht="16" customHeight="1" x14ac:dyDescent="0.35">
      <c r="A45" s="61" t="s">
        <v>22</v>
      </c>
      <c r="B45" s="61"/>
      <c r="C45" s="12">
        <v>9780134691046</v>
      </c>
      <c r="D45" s="13">
        <v>11</v>
      </c>
      <c r="E45" s="11"/>
      <c r="F45" s="23">
        <f>D45*E45</f>
        <v>0</v>
      </c>
    </row>
    <row r="46" spans="1:6" s="21" customFormat="1" ht="16" customHeight="1" x14ac:dyDescent="0.35">
      <c r="A46" s="61" t="s">
        <v>23</v>
      </c>
      <c r="B46" s="61"/>
      <c r="C46" s="12">
        <v>9780134691091</v>
      </c>
      <c r="D46" s="13">
        <v>11</v>
      </c>
      <c r="E46" s="11"/>
      <c r="F46" s="23">
        <f>D46*E46</f>
        <v>0</v>
      </c>
    </row>
    <row r="47" spans="1:6" s="21" customFormat="1" ht="16" customHeight="1" x14ac:dyDescent="0.35">
      <c r="A47" s="61" t="s">
        <v>160</v>
      </c>
      <c r="B47" s="61"/>
      <c r="C47" s="12">
        <v>9780134691107</v>
      </c>
      <c r="D47" s="13">
        <v>11</v>
      </c>
      <c r="E47" s="11"/>
      <c r="F47" s="23">
        <f>D47*E47</f>
        <v>0</v>
      </c>
    </row>
    <row r="48" spans="1:6" s="21" customFormat="1" ht="16" customHeight="1" x14ac:dyDescent="0.35">
      <c r="A48" s="56" t="s">
        <v>25</v>
      </c>
      <c r="B48" s="56"/>
      <c r="C48" s="56"/>
      <c r="D48" s="56"/>
      <c r="E48" s="56"/>
      <c r="F48" s="56"/>
    </row>
    <row r="49" spans="1:6" s="21" customFormat="1" ht="16" customHeight="1" x14ac:dyDescent="0.35">
      <c r="A49" s="55" t="s">
        <v>26</v>
      </c>
      <c r="B49" s="55"/>
      <c r="C49" s="12">
        <v>9780134755021</v>
      </c>
      <c r="D49" s="13">
        <v>11</v>
      </c>
      <c r="E49" s="11"/>
      <c r="F49" s="23">
        <f>D49*E49</f>
        <v>0</v>
      </c>
    </row>
    <row r="50" spans="1:6" s="21" customFormat="1" ht="16" customHeight="1" x14ac:dyDescent="0.35">
      <c r="A50" s="55" t="s">
        <v>27</v>
      </c>
      <c r="B50" s="55"/>
      <c r="C50" s="12">
        <v>9780134755045</v>
      </c>
      <c r="D50" s="13">
        <v>11</v>
      </c>
      <c r="E50" s="11"/>
      <c r="F50" s="23">
        <f>D50*E50</f>
        <v>0</v>
      </c>
    </row>
    <row r="51" spans="1:6" s="21" customFormat="1" ht="16" customHeight="1" x14ac:dyDescent="0.35">
      <c r="A51" s="55" t="s">
        <v>28</v>
      </c>
      <c r="B51" s="55"/>
      <c r="C51" s="12">
        <v>9780134755106</v>
      </c>
      <c r="D51" s="13">
        <v>11</v>
      </c>
      <c r="E51" s="11"/>
      <c r="F51" s="23">
        <f>D51*E51</f>
        <v>0</v>
      </c>
    </row>
    <row r="52" spans="1:6" s="21" customFormat="1" ht="16" customHeight="1" x14ac:dyDescent="0.25">
      <c r="A52" s="46" t="s">
        <v>200</v>
      </c>
      <c r="B52" s="46"/>
      <c r="C52" s="30" t="s">
        <v>9</v>
      </c>
      <c r="D52" s="31" t="s">
        <v>10</v>
      </c>
      <c r="E52" s="32" t="s">
        <v>11</v>
      </c>
      <c r="F52" s="30" t="s">
        <v>12</v>
      </c>
    </row>
    <row r="53" spans="1:6" s="21" customFormat="1" ht="16" customHeight="1" x14ac:dyDescent="0.35">
      <c r="A53" s="57" t="s">
        <v>30</v>
      </c>
      <c r="B53" s="57"/>
      <c r="C53" s="57"/>
      <c r="D53" s="57"/>
      <c r="E53" s="57"/>
      <c r="F53" s="57"/>
    </row>
    <row r="54" spans="1:6" s="21" customFormat="1" ht="16" customHeight="1" x14ac:dyDescent="0.35">
      <c r="A54" s="48" t="s">
        <v>31</v>
      </c>
      <c r="B54" s="48"/>
      <c r="C54" s="14">
        <v>9780132670401</v>
      </c>
      <c r="D54" s="15">
        <v>630</v>
      </c>
      <c r="E54" s="11"/>
      <c r="F54" s="23">
        <f t="shared" ref="F54:F66" si="1">D54*E54</f>
        <v>0</v>
      </c>
    </row>
    <row r="55" spans="1:6" s="21" customFormat="1" ht="16" customHeight="1" x14ac:dyDescent="0.35">
      <c r="A55" s="48" t="s">
        <v>32</v>
      </c>
      <c r="B55" s="48"/>
      <c r="C55" s="14">
        <v>9780132670371</v>
      </c>
      <c r="D55" s="15">
        <v>105</v>
      </c>
      <c r="E55" s="11"/>
      <c r="F55" s="23">
        <f t="shared" si="1"/>
        <v>0</v>
      </c>
    </row>
    <row r="56" spans="1:6" s="21" customFormat="1" ht="16" customHeight="1" x14ac:dyDescent="0.35">
      <c r="A56" s="48" t="s">
        <v>33</v>
      </c>
      <c r="B56" s="48"/>
      <c r="C56" s="14">
        <v>9781770581142</v>
      </c>
      <c r="D56" s="15">
        <v>65</v>
      </c>
      <c r="E56" s="11"/>
      <c r="F56" s="23">
        <f t="shared" si="1"/>
        <v>0</v>
      </c>
    </row>
    <row r="57" spans="1:6" s="21" customFormat="1" ht="16" customHeight="1" x14ac:dyDescent="0.35">
      <c r="A57" s="48" t="s">
        <v>34</v>
      </c>
      <c r="B57" s="48"/>
      <c r="C57" s="14">
        <v>9781770580251</v>
      </c>
      <c r="D57" s="15">
        <v>10.5</v>
      </c>
      <c r="E57" s="11"/>
      <c r="F57" s="23">
        <f t="shared" si="1"/>
        <v>0</v>
      </c>
    </row>
    <row r="58" spans="1:6" s="21" customFormat="1" ht="16" customHeight="1" x14ac:dyDescent="0.35">
      <c r="A58" s="48" t="s">
        <v>35</v>
      </c>
      <c r="B58" s="48"/>
      <c r="C58" s="14">
        <v>9781770580268</v>
      </c>
      <c r="D58" s="15">
        <v>10.5</v>
      </c>
      <c r="E58" s="11"/>
      <c r="F58" s="23">
        <f t="shared" si="1"/>
        <v>0</v>
      </c>
    </row>
    <row r="59" spans="1:6" s="21" customFormat="1" ht="16" customHeight="1" x14ac:dyDescent="0.35">
      <c r="A59" s="48" t="s">
        <v>36</v>
      </c>
      <c r="B59" s="48"/>
      <c r="C59" s="14">
        <v>9781770580305</v>
      </c>
      <c r="D59" s="15">
        <v>10.5</v>
      </c>
      <c r="E59" s="11"/>
      <c r="F59" s="23">
        <f t="shared" si="1"/>
        <v>0</v>
      </c>
    </row>
    <row r="60" spans="1:6" s="21" customFormat="1" ht="16" customHeight="1" x14ac:dyDescent="0.35">
      <c r="A60" s="48" t="s">
        <v>37</v>
      </c>
      <c r="B60" s="48"/>
      <c r="C60" s="14">
        <v>9781770580206</v>
      </c>
      <c r="D60" s="15">
        <v>10.5</v>
      </c>
      <c r="E60" s="11"/>
      <c r="F60" s="23">
        <f t="shared" si="1"/>
        <v>0</v>
      </c>
    </row>
    <row r="61" spans="1:6" s="21" customFormat="1" ht="16" customHeight="1" x14ac:dyDescent="0.35">
      <c r="A61" s="48" t="s">
        <v>38</v>
      </c>
      <c r="B61" s="48"/>
      <c r="C61" s="14">
        <v>9781770580213</v>
      </c>
      <c r="D61" s="15">
        <v>10.5</v>
      </c>
      <c r="E61" s="11"/>
      <c r="F61" s="23">
        <f t="shared" si="1"/>
        <v>0</v>
      </c>
    </row>
    <row r="62" spans="1:6" s="21" customFormat="1" ht="16" customHeight="1" x14ac:dyDescent="0.35">
      <c r="A62" s="48" t="s">
        <v>39</v>
      </c>
      <c r="B62" s="48"/>
      <c r="C62" s="14">
        <v>9781770580244</v>
      </c>
      <c r="D62" s="15">
        <v>10.5</v>
      </c>
      <c r="E62" s="11"/>
      <c r="F62" s="23">
        <f t="shared" si="1"/>
        <v>0</v>
      </c>
    </row>
    <row r="63" spans="1:6" s="21" customFormat="1" ht="16" customHeight="1" x14ac:dyDescent="0.35">
      <c r="A63" s="48" t="s">
        <v>40</v>
      </c>
      <c r="B63" s="48"/>
      <c r="C63" s="14">
        <v>9781770580435</v>
      </c>
      <c r="D63" s="15">
        <v>10.5</v>
      </c>
      <c r="E63" s="11"/>
      <c r="F63" s="23">
        <f t="shared" si="1"/>
        <v>0</v>
      </c>
    </row>
    <row r="64" spans="1:6" s="21" customFormat="1" ht="16" customHeight="1" x14ac:dyDescent="0.35">
      <c r="A64" s="48" t="s">
        <v>41</v>
      </c>
      <c r="B64" s="48"/>
      <c r="C64" s="14">
        <v>9781770580220</v>
      </c>
      <c r="D64" s="15">
        <v>10.5</v>
      </c>
      <c r="E64" s="11"/>
      <c r="F64" s="23">
        <f t="shared" si="1"/>
        <v>0</v>
      </c>
    </row>
    <row r="65" spans="1:6" s="21" customFormat="1" ht="16" customHeight="1" x14ac:dyDescent="0.35">
      <c r="A65" s="48" t="s">
        <v>42</v>
      </c>
      <c r="B65" s="48"/>
      <c r="C65" s="14">
        <v>9781770580275</v>
      </c>
      <c r="D65" s="15">
        <v>10.5</v>
      </c>
      <c r="E65" s="11"/>
      <c r="F65" s="23">
        <f t="shared" si="1"/>
        <v>0</v>
      </c>
    </row>
    <row r="66" spans="1:6" s="21" customFormat="1" ht="16" customHeight="1" x14ac:dyDescent="0.35">
      <c r="A66" s="48" t="s">
        <v>43</v>
      </c>
      <c r="B66" s="48"/>
      <c r="C66" s="14">
        <v>9781770580282</v>
      </c>
      <c r="D66" s="15">
        <v>10.5</v>
      </c>
      <c r="E66" s="11"/>
      <c r="F66" s="23">
        <f t="shared" si="1"/>
        <v>0</v>
      </c>
    </row>
    <row r="67" spans="1:6" s="21" customFormat="1" ht="16" customHeight="1" x14ac:dyDescent="0.35">
      <c r="A67" s="57" t="s">
        <v>44</v>
      </c>
      <c r="B67" s="57"/>
      <c r="C67" s="57"/>
      <c r="D67" s="57"/>
      <c r="E67" s="57"/>
      <c r="F67" s="57"/>
    </row>
    <row r="68" spans="1:6" s="21" customFormat="1" ht="16" customHeight="1" x14ac:dyDescent="0.35">
      <c r="A68" s="48" t="s">
        <v>45</v>
      </c>
      <c r="B68" s="48"/>
      <c r="C68" s="14">
        <v>9780132670418</v>
      </c>
      <c r="D68" s="15">
        <v>630</v>
      </c>
      <c r="E68" s="11"/>
      <c r="F68" s="23">
        <f t="shared" ref="F68:F80" si="2">D68*E68</f>
        <v>0</v>
      </c>
    </row>
    <row r="69" spans="1:6" s="21" customFormat="1" ht="16" customHeight="1" x14ac:dyDescent="0.35">
      <c r="A69" s="48" t="s">
        <v>46</v>
      </c>
      <c r="B69" s="48"/>
      <c r="C69" s="14">
        <v>9780132670388</v>
      </c>
      <c r="D69" s="15">
        <v>105</v>
      </c>
      <c r="E69" s="11"/>
      <c r="F69" s="23">
        <f t="shared" si="2"/>
        <v>0</v>
      </c>
    </row>
    <row r="70" spans="1:6" s="21" customFormat="1" ht="16" customHeight="1" x14ac:dyDescent="0.35">
      <c r="A70" s="48" t="s">
        <v>47</v>
      </c>
      <c r="B70" s="48"/>
      <c r="C70" s="14">
        <v>9781770581159</v>
      </c>
      <c r="D70" s="15">
        <v>65</v>
      </c>
      <c r="E70" s="11"/>
      <c r="F70" s="23">
        <f t="shared" si="2"/>
        <v>0</v>
      </c>
    </row>
    <row r="71" spans="1:6" s="21" customFormat="1" ht="16" customHeight="1" x14ac:dyDescent="0.35">
      <c r="A71" s="48" t="s">
        <v>48</v>
      </c>
      <c r="B71" s="48"/>
      <c r="C71" s="14">
        <v>9781770580312</v>
      </c>
      <c r="D71" s="15">
        <v>10.5</v>
      </c>
      <c r="E71" s="11"/>
      <c r="F71" s="23">
        <f t="shared" si="2"/>
        <v>0</v>
      </c>
    </row>
    <row r="72" spans="1:6" s="21" customFormat="1" ht="16" customHeight="1" x14ac:dyDescent="0.35">
      <c r="A72" s="48" t="s">
        <v>49</v>
      </c>
      <c r="B72" s="48"/>
      <c r="C72" s="14">
        <v>9781770580336</v>
      </c>
      <c r="D72" s="15">
        <v>10.5</v>
      </c>
      <c r="E72" s="11"/>
      <c r="F72" s="23">
        <f t="shared" si="2"/>
        <v>0</v>
      </c>
    </row>
    <row r="73" spans="1:6" s="21" customFormat="1" ht="16" customHeight="1" x14ac:dyDescent="0.35">
      <c r="A73" s="48" t="s">
        <v>50</v>
      </c>
      <c r="B73" s="48"/>
      <c r="C73" s="14">
        <v>9781770580381</v>
      </c>
      <c r="D73" s="15">
        <v>10.5</v>
      </c>
      <c r="E73" s="11"/>
      <c r="F73" s="23">
        <f t="shared" si="2"/>
        <v>0</v>
      </c>
    </row>
    <row r="74" spans="1:6" s="21" customFormat="1" ht="16" customHeight="1" x14ac:dyDescent="0.35">
      <c r="A74" s="48" t="s">
        <v>51</v>
      </c>
      <c r="B74" s="48"/>
      <c r="C74" s="14">
        <v>9781770580329</v>
      </c>
      <c r="D74" s="15">
        <v>10.5</v>
      </c>
      <c r="E74" s="11"/>
      <c r="F74" s="23">
        <f t="shared" si="2"/>
        <v>0</v>
      </c>
    </row>
    <row r="75" spans="1:6" s="21" customFormat="1" ht="16" customHeight="1" x14ac:dyDescent="0.35">
      <c r="A75" s="48" t="s">
        <v>52</v>
      </c>
      <c r="B75" s="48"/>
      <c r="C75" s="14">
        <v>9781770580343</v>
      </c>
      <c r="D75" s="15">
        <v>10.5</v>
      </c>
      <c r="E75" s="11"/>
      <c r="F75" s="23">
        <f t="shared" si="2"/>
        <v>0</v>
      </c>
    </row>
    <row r="76" spans="1:6" s="21" customFormat="1" ht="16" customHeight="1" x14ac:dyDescent="0.35">
      <c r="A76" s="48" t="s">
        <v>53</v>
      </c>
      <c r="B76" s="48"/>
      <c r="C76" s="14">
        <v>9781770580367</v>
      </c>
      <c r="D76" s="15">
        <v>10.5</v>
      </c>
      <c r="E76" s="11"/>
      <c r="F76" s="23">
        <f t="shared" si="2"/>
        <v>0</v>
      </c>
    </row>
    <row r="77" spans="1:6" s="21" customFormat="1" ht="16" customHeight="1" x14ac:dyDescent="0.35">
      <c r="A77" s="48" t="s">
        <v>54</v>
      </c>
      <c r="B77" s="48"/>
      <c r="C77" s="14">
        <v>9781770580398</v>
      </c>
      <c r="D77" s="15">
        <v>10.5</v>
      </c>
      <c r="E77" s="11"/>
      <c r="F77" s="23">
        <f t="shared" si="2"/>
        <v>0</v>
      </c>
    </row>
    <row r="78" spans="1:6" s="21" customFormat="1" ht="16" customHeight="1" x14ac:dyDescent="0.35">
      <c r="A78" s="48" t="s">
        <v>55</v>
      </c>
      <c r="B78" s="48"/>
      <c r="C78" s="14">
        <v>9781770580374</v>
      </c>
      <c r="D78" s="15">
        <v>10.5</v>
      </c>
      <c r="E78" s="11"/>
      <c r="F78" s="23">
        <f t="shared" si="2"/>
        <v>0</v>
      </c>
    </row>
    <row r="79" spans="1:6" s="21" customFormat="1" ht="16" customHeight="1" x14ac:dyDescent="0.35">
      <c r="A79" s="48" t="s">
        <v>56</v>
      </c>
      <c r="B79" s="48"/>
      <c r="C79" s="14">
        <v>9781770580404</v>
      </c>
      <c r="D79" s="15">
        <v>10.5</v>
      </c>
      <c r="E79" s="11"/>
      <c r="F79" s="23">
        <f t="shared" si="2"/>
        <v>0</v>
      </c>
    </row>
    <row r="80" spans="1:6" s="21" customFormat="1" ht="16" customHeight="1" x14ac:dyDescent="0.35">
      <c r="A80" s="48" t="s">
        <v>57</v>
      </c>
      <c r="B80" s="48"/>
      <c r="C80" s="14">
        <v>9781770580299</v>
      </c>
      <c r="D80" s="15">
        <v>10.5</v>
      </c>
      <c r="E80" s="11"/>
      <c r="F80" s="23">
        <f t="shared" si="2"/>
        <v>0</v>
      </c>
    </row>
    <row r="81" spans="1:6" s="21" customFormat="1" ht="16" customHeight="1" x14ac:dyDescent="0.35">
      <c r="A81" s="57" t="s">
        <v>58</v>
      </c>
      <c r="B81" s="57"/>
      <c r="C81" s="57"/>
      <c r="D81" s="57"/>
      <c r="E81" s="57"/>
      <c r="F81" s="57"/>
    </row>
    <row r="82" spans="1:6" s="21" customFormat="1" ht="16" customHeight="1" x14ac:dyDescent="0.35">
      <c r="A82" s="48" t="s">
        <v>59</v>
      </c>
      <c r="B82" s="48"/>
      <c r="C82" s="14">
        <v>9781770581166</v>
      </c>
      <c r="D82" s="15">
        <v>65</v>
      </c>
      <c r="E82" s="11"/>
      <c r="F82" s="23">
        <f t="shared" ref="F82:F92" si="3">D82*E82</f>
        <v>0</v>
      </c>
    </row>
    <row r="83" spans="1:6" s="21" customFormat="1" ht="16" customHeight="1" x14ac:dyDescent="0.35">
      <c r="A83" s="55" t="s">
        <v>60</v>
      </c>
      <c r="B83" s="55"/>
      <c r="C83" s="14">
        <v>9781770580428</v>
      </c>
      <c r="D83" s="15">
        <v>10.5</v>
      </c>
      <c r="E83" s="11"/>
      <c r="F83" s="23">
        <f t="shared" si="3"/>
        <v>0</v>
      </c>
    </row>
    <row r="84" spans="1:6" s="21" customFormat="1" ht="16" customHeight="1" x14ac:dyDescent="0.35">
      <c r="A84" s="55" t="s">
        <v>61</v>
      </c>
      <c r="B84" s="55"/>
      <c r="C84" s="14">
        <v>9781770580350</v>
      </c>
      <c r="D84" s="15">
        <v>10.5</v>
      </c>
      <c r="E84" s="11"/>
      <c r="F84" s="23">
        <f t="shared" si="3"/>
        <v>0</v>
      </c>
    </row>
    <row r="85" spans="1:6" s="21" customFormat="1" ht="16" customHeight="1" x14ac:dyDescent="0.35">
      <c r="A85" s="55" t="s">
        <v>62</v>
      </c>
      <c r="B85" s="55"/>
      <c r="C85" s="14">
        <v>9781770580411</v>
      </c>
      <c r="D85" s="15">
        <v>10.5</v>
      </c>
      <c r="E85" s="11"/>
      <c r="F85" s="23">
        <f t="shared" si="3"/>
        <v>0</v>
      </c>
    </row>
    <row r="86" spans="1:6" s="21" customFormat="1" ht="16" customHeight="1" x14ac:dyDescent="0.35">
      <c r="A86" s="55" t="s">
        <v>63</v>
      </c>
      <c r="B86" s="55"/>
      <c r="C86" s="14">
        <v>9781770580459</v>
      </c>
      <c r="D86" s="15">
        <v>10.5</v>
      </c>
      <c r="E86" s="11"/>
      <c r="F86" s="23">
        <f t="shared" si="3"/>
        <v>0</v>
      </c>
    </row>
    <row r="87" spans="1:6" s="21" customFormat="1" ht="16" customHeight="1" x14ac:dyDescent="0.35">
      <c r="A87" s="55" t="s">
        <v>64</v>
      </c>
      <c r="B87" s="55"/>
      <c r="C87" s="14">
        <v>9781770580442</v>
      </c>
      <c r="D87" s="15">
        <v>10.5</v>
      </c>
      <c r="E87" s="11"/>
      <c r="F87" s="23">
        <f t="shared" si="3"/>
        <v>0</v>
      </c>
    </row>
    <row r="88" spans="1:6" s="21" customFormat="1" ht="16" customHeight="1" x14ac:dyDescent="0.35">
      <c r="A88" s="55" t="s">
        <v>65</v>
      </c>
      <c r="B88" s="55"/>
      <c r="C88" s="14">
        <v>9781770580237</v>
      </c>
      <c r="D88" s="15">
        <v>10.5</v>
      </c>
      <c r="E88" s="11"/>
      <c r="F88" s="23">
        <f t="shared" si="3"/>
        <v>0</v>
      </c>
    </row>
    <row r="89" spans="1:6" s="21" customFormat="1" ht="16" customHeight="1" x14ac:dyDescent="0.35">
      <c r="A89" s="55" t="s">
        <v>29</v>
      </c>
      <c r="B89" s="55"/>
      <c r="C89" s="14">
        <v>9781770580466</v>
      </c>
      <c r="D89" s="15">
        <v>10.5</v>
      </c>
      <c r="E89" s="11"/>
      <c r="F89" s="23">
        <f t="shared" si="3"/>
        <v>0</v>
      </c>
    </row>
    <row r="90" spans="1:6" s="21" customFormat="1" ht="16" customHeight="1" x14ac:dyDescent="0.35">
      <c r="A90" s="55" t="s">
        <v>66</v>
      </c>
      <c r="B90" s="55"/>
      <c r="C90" s="14">
        <v>9781770580480</v>
      </c>
      <c r="D90" s="15">
        <v>10.5</v>
      </c>
      <c r="E90" s="11"/>
      <c r="F90" s="23">
        <f t="shared" si="3"/>
        <v>0</v>
      </c>
    </row>
    <row r="91" spans="1:6" s="21" customFormat="1" ht="16" customHeight="1" x14ac:dyDescent="0.35">
      <c r="A91" s="55" t="s">
        <v>67</v>
      </c>
      <c r="B91" s="55"/>
      <c r="C91" s="14">
        <v>9781770580497</v>
      </c>
      <c r="D91" s="15">
        <v>10.5</v>
      </c>
      <c r="E91" s="11"/>
      <c r="F91" s="23">
        <f t="shared" si="3"/>
        <v>0</v>
      </c>
    </row>
    <row r="92" spans="1:6" s="21" customFormat="1" ht="16" customHeight="1" x14ac:dyDescent="0.35">
      <c r="A92" s="55" t="s">
        <v>68</v>
      </c>
      <c r="B92" s="55"/>
      <c r="C92" s="14">
        <v>9781770580473</v>
      </c>
      <c r="D92" s="15">
        <v>10.5</v>
      </c>
      <c r="E92" s="11"/>
      <c r="F92" s="23">
        <f t="shared" si="3"/>
        <v>0</v>
      </c>
    </row>
    <row r="93" spans="1:6" s="21" customFormat="1" ht="16" customHeight="1" x14ac:dyDescent="0.25">
      <c r="A93" s="46" t="s">
        <v>200</v>
      </c>
      <c r="B93" s="46"/>
      <c r="C93" s="30" t="s">
        <v>9</v>
      </c>
      <c r="D93" s="31" t="s">
        <v>10</v>
      </c>
      <c r="E93" s="32" t="s">
        <v>11</v>
      </c>
      <c r="F93" s="30" t="s">
        <v>12</v>
      </c>
    </row>
    <row r="94" spans="1:6" s="21" customFormat="1" ht="16" customHeight="1" x14ac:dyDescent="0.35">
      <c r="A94" s="57" t="s">
        <v>69</v>
      </c>
      <c r="B94" s="57"/>
      <c r="C94" s="57"/>
      <c r="D94" s="57"/>
      <c r="E94" s="57"/>
      <c r="F94" s="57"/>
    </row>
    <row r="95" spans="1:6" s="21" customFormat="1" ht="16" customHeight="1" x14ac:dyDescent="0.35">
      <c r="A95" s="48" t="s">
        <v>70</v>
      </c>
      <c r="B95" s="48"/>
      <c r="C95" s="14">
        <v>9781770583443</v>
      </c>
      <c r="D95" s="15">
        <v>65</v>
      </c>
      <c r="E95" s="11"/>
      <c r="F95" s="23">
        <f t="shared" ref="F95:F104" si="4">D95*E95</f>
        <v>0</v>
      </c>
    </row>
    <row r="96" spans="1:6" s="21" customFormat="1" ht="16" customHeight="1" x14ac:dyDescent="0.35">
      <c r="A96" s="55" t="s">
        <v>71</v>
      </c>
      <c r="B96" s="55"/>
      <c r="C96" s="14">
        <v>9781770583092</v>
      </c>
      <c r="D96" s="15">
        <v>11.5</v>
      </c>
      <c r="E96" s="11"/>
      <c r="F96" s="23">
        <f t="shared" si="4"/>
        <v>0</v>
      </c>
    </row>
    <row r="97" spans="1:6" s="21" customFormat="1" ht="16" customHeight="1" x14ac:dyDescent="0.35">
      <c r="A97" s="55" t="s">
        <v>72</v>
      </c>
      <c r="B97" s="55"/>
      <c r="C97" s="14">
        <v>9781770583108</v>
      </c>
      <c r="D97" s="15">
        <v>11.5</v>
      </c>
      <c r="E97" s="11"/>
      <c r="F97" s="23">
        <f t="shared" si="4"/>
        <v>0</v>
      </c>
    </row>
    <row r="98" spans="1:6" s="21" customFormat="1" ht="16" customHeight="1" x14ac:dyDescent="0.35">
      <c r="A98" s="55" t="s">
        <v>73</v>
      </c>
      <c r="B98" s="55"/>
      <c r="C98" s="14">
        <v>9781770583115</v>
      </c>
      <c r="D98" s="15">
        <v>11.5</v>
      </c>
      <c r="E98" s="11"/>
      <c r="F98" s="23">
        <f t="shared" si="4"/>
        <v>0</v>
      </c>
    </row>
    <row r="99" spans="1:6" s="21" customFormat="1" ht="16" customHeight="1" x14ac:dyDescent="0.35">
      <c r="A99" s="55" t="s">
        <v>74</v>
      </c>
      <c r="B99" s="55"/>
      <c r="C99" s="14">
        <v>9781770583177</v>
      </c>
      <c r="D99" s="15">
        <v>11.5</v>
      </c>
      <c r="E99" s="11"/>
      <c r="F99" s="23">
        <f t="shared" si="4"/>
        <v>0</v>
      </c>
    </row>
    <row r="100" spans="1:6" s="21" customFormat="1" ht="16" customHeight="1" x14ac:dyDescent="0.35">
      <c r="A100" s="55" t="s">
        <v>75</v>
      </c>
      <c r="B100" s="55"/>
      <c r="C100" s="14">
        <v>9781770583184</v>
      </c>
      <c r="D100" s="15">
        <v>11.5</v>
      </c>
      <c r="E100" s="11"/>
      <c r="F100" s="23">
        <f t="shared" si="4"/>
        <v>0</v>
      </c>
    </row>
    <row r="101" spans="1:6" s="21" customFormat="1" ht="16" customHeight="1" x14ac:dyDescent="0.35">
      <c r="A101" s="55" t="s">
        <v>76</v>
      </c>
      <c r="B101" s="55"/>
      <c r="C101" s="14">
        <v>9781770583191</v>
      </c>
      <c r="D101" s="15">
        <v>11.5</v>
      </c>
      <c r="E101" s="11"/>
      <c r="F101" s="23">
        <f t="shared" si="4"/>
        <v>0</v>
      </c>
    </row>
    <row r="102" spans="1:6" s="21" customFormat="1" ht="16" customHeight="1" x14ac:dyDescent="0.35">
      <c r="A102" s="55" t="s">
        <v>77</v>
      </c>
      <c r="B102" s="55"/>
      <c r="C102" s="14">
        <v>9781770583061</v>
      </c>
      <c r="D102" s="15">
        <v>11.5</v>
      </c>
      <c r="E102" s="11"/>
      <c r="F102" s="23">
        <f t="shared" si="4"/>
        <v>0</v>
      </c>
    </row>
    <row r="103" spans="1:6" s="21" customFormat="1" ht="16" customHeight="1" x14ac:dyDescent="0.35">
      <c r="A103" s="55" t="s">
        <v>78</v>
      </c>
      <c r="B103" s="55"/>
      <c r="C103" s="14">
        <v>9781770583283</v>
      </c>
      <c r="D103" s="15">
        <v>11.5</v>
      </c>
      <c r="E103" s="11"/>
      <c r="F103" s="23">
        <f t="shared" si="4"/>
        <v>0</v>
      </c>
    </row>
    <row r="104" spans="1:6" s="21" customFormat="1" ht="16" customHeight="1" x14ac:dyDescent="0.35">
      <c r="A104" s="55" t="s">
        <v>79</v>
      </c>
      <c r="B104" s="55"/>
      <c r="C104" s="14">
        <v>9781770583290</v>
      </c>
      <c r="D104" s="15">
        <v>11.5</v>
      </c>
      <c r="E104" s="11"/>
      <c r="F104" s="23">
        <f t="shared" si="4"/>
        <v>0</v>
      </c>
    </row>
    <row r="105" spans="1:6" s="21" customFormat="1" ht="16" customHeight="1" x14ac:dyDescent="0.35">
      <c r="A105" s="57" t="s">
        <v>80</v>
      </c>
      <c r="B105" s="57"/>
      <c r="C105" s="16"/>
      <c r="D105" s="17"/>
      <c r="E105" s="18"/>
      <c r="F105" s="16"/>
    </row>
    <row r="106" spans="1:6" s="21" customFormat="1" ht="16" customHeight="1" x14ac:dyDescent="0.35">
      <c r="A106" s="48" t="s">
        <v>81</v>
      </c>
      <c r="B106" s="48"/>
      <c r="C106" s="14">
        <v>9780132951203</v>
      </c>
      <c r="D106" s="15">
        <v>690</v>
      </c>
      <c r="E106" s="11"/>
      <c r="F106" s="23">
        <f t="shared" ref="F106:F118" si="5">D106*E106</f>
        <v>0</v>
      </c>
    </row>
    <row r="107" spans="1:6" s="21" customFormat="1" ht="16" customHeight="1" x14ac:dyDescent="0.35">
      <c r="A107" s="48" t="s">
        <v>82</v>
      </c>
      <c r="B107" s="48"/>
      <c r="C107" s="14">
        <v>9780132941136</v>
      </c>
      <c r="D107" s="15">
        <v>115</v>
      </c>
      <c r="E107" s="11"/>
      <c r="F107" s="23">
        <f t="shared" si="5"/>
        <v>0</v>
      </c>
    </row>
    <row r="108" spans="1:6" s="21" customFormat="1" ht="16" customHeight="1" x14ac:dyDescent="0.35">
      <c r="A108" s="48" t="s">
        <v>83</v>
      </c>
      <c r="B108" s="48"/>
      <c r="C108" s="14">
        <v>9781770583450</v>
      </c>
      <c r="D108" s="15">
        <v>65</v>
      </c>
      <c r="E108" s="11"/>
      <c r="F108" s="23">
        <f t="shared" si="5"/>
        <v>0</v>
      </c>
    </row>
    <row r="109" spans="1:6" s="21" customFormat="1" ht="16" customHeight="1" x14ac:dyDescent="0.35">
      <c r="A109" s="55" t="s">
        <v>84</v>
      </c>
      <c r="B109" s="55"/>
      <c r="C109" s="14">
        <v>9781770583122</v>
      </c>
      <c r="D109" s="15">
        <v>11.5</v>
      </c>
      <c r="E109" s="11"/>
      <c r="F109" s="23">
        <f t="shared" si="5"/>
        <v>0</v>
      </c>
    </row>
    <row r="110" spans="1:6" s="21" customFormat="1" ht="16" customHeight="1" x14ac:dyDescent="0.35">
      <c r="A110" s="55" t="s">
        <v>85</v>
      </c>
      <c r="B110" s="55"/>
      <c r="C110" s="14">
        <v>9781770583139</v>
      </c>
      <c r="D110" s="15">
        <v>11.5</v>
      </c>
      <c r="E110" s="11"/>
      <c r="F110" s="23">
        <f t="shared" si="5"/>
        <v>0</v>
      </c>
    </row>
    <row r="111" spans="1:6" s="21" customFormat="1" ht="16" customHeight="1" x14ac:dyDescent="0.35">
      <c r="A111" s="55" t="s">
        <v>86</v>
      </c>
      <c r="B111" s="55"/>
      <c r="C111" s="14">
        <v>9781770583078</v>
      </c>
      <c r="D111" s="15">
        <v>11.5</v>
      </c>
      <c r="E111" s="11"/>
      <c r="F111" s="23">
        <f t="shared" si="5"/>
        <v>0</v>
      </c>
    </row>
    <row r="112" spans="1:6" s="21" customFormat="1" ht="16" customHeight="1" x14ac:dyDescent="0.35">
      <c r="A112" s="55" t="s">
        <v>87</v>
      </c>
      <c r="B112" s="55"/>
      <c r="C112" s="14">
        <v>9781770583207</v>
      </c>
      <c r="D112" s="15">
        <v>11.5</v>
      </c>
      <c r="E112" s="11"/>
      <c r="F112" s="23">
        <f t="shared" si="5"/>
        <v>0</v>
      </c>
    </row>
    <row r="113" spans="1:6" s="21" customFormat="1" ht="16" customHeight="1" x14ac:dyDescent="0.35">
      <c r="A113" s="55" t="s">
        <v>88</v>
      </c>
      <c r="B113" s="55"/>
      <c r="C113" s="14">
        <v>9781770583214</v>
      </c>
      <c r="D113" s="15">
        <v>11.5</v>
      </c>
      <c r="E113" s="11"/>
      <c r="F113" s="23">
        <f t="shared" si="5"/>
        <v>0</v>
      </c>
    </row>
    <row r="114" spans="1:6" s="21" customFormat="1" ht="16" customHeight="1" x14ac:dyDescent="0.35">
      <c r="A114" s="55" t="s">
        <v>89</v>
      </c>
      <c r="B114" s="55"/>
      <c r="C114" s="14">
        <v>9781770583221</v>
      </c>
      <c r="D114" s="15">
        <v>11.5</v>
      </c>
      <c r="E114" s="11"/>
      <c r="F114" s="23">
        <f t="shared" si="5"/>
        <v>0</v>
      </c>
    </row>
    <row r="115" spans="1:6" s="21" customFormat="1" ht="16" customHeight="1" x14ac:dyDescent="0.35">
      <c r="A115" s="55" t="s">
        <v>90</v>
      </c>
      <c r="B115" s="55"/>
      <c r="C115" s="14">
        <v>9781770583276</v>
      </c>
      <c r="D115" s="15">
        <v>11.5</v>
      </c>
      <c r="E115" s="11"/>
      <c r="F115" s="23">
        <f t="shared" si="5"/>
        <v>0</v>
      </c>
    </row>
    <row r="116" spans="1:6" s="21" customFormat="1" ht="16" customHeight="1" x14ac:dyDescent="0.35">
      <c r="A116" s="55" t="s">
        <v>91</v>
      </c>
      <c r="B116" s="55"/>
      <c r="C116" s="14">
        <v>9781770583313</v>
      </c>
      <c r="D116" s="15">
        <v>11.5</v>
      </c>
      <c r="E116" s="11"/>
      <c r="F116" s="23">
        <f t="shared" si="5"/>
        <v>0</v>
      </c>
    </row>
    <row r="117" spans="1:6" s="21" customFormat="1" ht="16" customHeight="1" x14ac:dyDescent="0.35">
      <c r="A117" s="55" t="s">
        <v>92</v>
      </c>
      <c r="B117" s="55"/>
      <c r="C117" s="14">
        <v>9781770583306</v>
      </c>
      <c r="D117" s="15">
        <v>11.5</v>
      </c>
      <c r="E117" s="11"/>
      <c r="F117" s="23">
        <f t="shared" si="5"/>
        <v>0</v>
      </c>
    </row>
    <row r="118" spans="1:6" s="21" customFormat="1" ht="16" customHeight="1" x14ac:dyDescent="0.35">
      <c r="A118" s="55" t="s">
        <v>93</v>
      </c>
      <c r="B118" s="55"/>
      <c r="C118" s="14">
        <v>9781770583320</v>
      </c>
      <c r="D118" s="15">
        <v>11.5</v>
      </c>
      <c r="E118" s="11"/>
      <c r="F118" s="23">
        <f t="shared" si="5"/>
        <v>0</v>
      </c>
    </row>
    <row r="119" spans="1:6" s="21" customFormat="1" ht="16" customHeight="1" x14ac:dyDescent="0.35">
      <c r="A119" s="57" t="s">
        <v>94</v>
      </c>
      <c r="B119" s="57"/>
      <c r="C119" s="57"/>
      <c r="D119" s="57"/>
      <c r="E119" s="57"/>
      <c r="F119" s="57"/>
    </row>
    <row r="120" spans="1:6" s="21" customFormat="1" ht="16" customHeight="1" x14ac:dyDescent="0.35">
      <c r="A120" s="48" t="s">
        <v>95</v>
      </c>
      <c r="B120" s="48"/>
      <c r="C120" s="14">
        <v>9780132951210</v>
      </c>
      <c r="D120" s="15">
        <v>690</v>
      </c>
      <c r="E120" s="11"/>
      <c r="F120" s="23">
        <f t="shared" ref="F120:F132" si="6">D120*E120</f>
        <v>0</v>
      </c>
    </row>
    <row r="121" spans="1:6" s="21" customFormat="1" ht="16" customHeight="1" x14ac:dyDescent="0.35">
      <c r="A121" s="48" t="s">
        <v>96</v>
      </c>
      <c r="B121" s="48"/>
      <c r="C121" s="14">
        <v>9780132961820</v>
      </c>
      <c r="D121" s="15">
        <v>115</v>
      </c>
      <c r="E121" s="11"/>
      <c r="F121" s="23">
        <f t="shared" si="6"/>
        <v>0</v>
      </c>
    </row>
    <row r="122" spans="1:6" s="21" customFormat="1" ht="16" customHeight="1" x14ac:dyDescent="0.35">
      <c r="A122" s="48" t="s">
        <v>97</v>
      </c>
      <c r="B122" s="48"/>
      <c r="C122" s="14">
        <v>9781770583467</v>
      </c>
      <c r="D122" s="15">
        <v>65</v>
      </c>
      <c r="E122" s="11"/>
      <c r="F122" s="23">
        <f t="shared" si="6"/>
        <v>0</v>
      </c>
    </row>
    <row r="123" spans="1:6" s="21" customFormat="1" ht="16" customHeight="1" x14ac:dyDescent="0.35">
      <c r="A123" s="55" t="s">
        <v>98</v>
      </c>
      <c r="B123" s="55"/>
      <c r="C123" s="14">
        <v>9781770583146</v>
      </c>
      <c r="D123" s="15">
        <v>11.5</v>
      </c>
      <c r="E123" s="11"/>
      <c r="F123" s="23">
        <f t="shared" si="6"/>
        <v>0</v>
      </c>
    </row>
    <row r="124" spans="1:6" s="21" customFormat="1" ht="16" customHeight="1" x14ac:dyDescent="0.35">
      <c r="A124" s="55" t="s">
        <v>99</v>
      </c>
      <c r="B124" s="55"/>
      <c r="C124" s="14">
        <v>9781770583153</v>
      </c>
      <c r="D124" s="15">
        <v>11.5</v>
      </c>
      <c r="E124" s="11"/>
      <c r="F124" s="23">
        <f t="shared" si="6"/>
        <v>0</v>
      </c>
    </row>
    <row r="125" spans="1:6" s="21" customFormat="1" ht="16" customHeight="1" x14ac:dyDescent="0.35">
      <c r="A125" s="55" t="s">
        <v>100</v>
      </c>
      <c r="B125" s="55"/>
      <c r="C125" s="14">
        <v>9781770583160</v>
      </c>
      <c r="D125" s="15">
        <v>11.5</v>
      </c>
      <c r="E125" s="11"/>
      <c r="F125" s="23">
        <f t="shared" si="6"/>
        <v>0</v>
      </c>
    </row>
    <row r="126" spans="1:6" s="21" customFormat="1" ht="16" customHeight="1" x14ac:dyDescent="0.35">
      <c r="A126" s="55" t="s">
        <v>101</v>
      </c>
      <c r="B126" s="55"/>
      <c r="C126" s="14">
        <v>9781770583085</v>
      </c>
      <c r="D126" s="15">
        <v>11.5</v>
      </c>
      <c r="E126" s="11"/>
      <c r="F126" s="23">
        <f t="shared" si="6"/>
        <v>0</v>
      </c>
    </row>
    <row r="127" spans="1:6" s="21" customFormat="1" ht="16" customHeight="1" x14ac:dyDescent="0.35">
      <c r="A127" s="55" t="s">
        <v>102</v>
      </c>
      <c r="B127" s="55"/>
      <c r="C127" s="14">
        <v>9781770583238</v>
      </c>
      <c r="D127" s="15">
        <v>11.5</v>
      </c>
      <c r="E127" s="11"/>
      <c r="F127" s="23">
        <f t="shared" si="6"/>
        <v>0</v>
      </c>
    </row>
    <row r="128" spans="1:6" s="21" customFormat="1" ht="16" customHeight="1" x14ac:dyDescent="0.35">
      <c r="A128" s="55" t="s">
        <v>103</v>
      </c>
      <c r="B128" s="55"/>
      <c r="C128" s="14">
        <v>9781770583245</v>
      </c>
      <c r="D128" s="15">
        <v>11.5</v>
      </c>
      <c r="E128" s="11"/>
      <c r="F128" s="23">
        <f t="shared" si="6"/>
        <v>0</v>
      </c>
    </row>
    <row r="129" spans="1:6" s="21" customFormat="1" ht="16" customHeight="1" x14ac:dyDescent="0.35">
      <c r="A129" s="55" t="s">
        <v>104</v>
      </c>
      <c r="B129" s="55"/>
      <c r="C129" s="14">
        <v>9781770583252</v>
      </c>
      <c r="D129" s="15">
        <v>11.5</v>
      </c>
      <c r="E129" s="11"/>
      <c r="F129" s="23">
        <f t="shared" si="6"/>
        <v>0</v>
      </c>
    </row>
    <row r="130" spans="1:6" s="21" customFormat="1" ht="16" customHeight="1" x14ac:dyDescent="0.35">
      <c r="A130" s="55" t="s">
        <v>105</v>
      </c>
      <c r="B130" s="55"/>
      <c r="C130" s="14">
        <v>9781770583337</v>
      </c>
      <c r="D130" s="15">
        <v>11.5</v>
      </c>
      <c r="E130" s="11"/>
      <c r="F130" s="23">
        <f t="shared" si="6"/>
        <v>0</v>
      </c>
    </row>
    <row r="131" spans="1:6" s="21" customFormat="1" ht="16" customHeight="1" x14ac:dyDescent="0.35">
      <c r="A131" s="55" t="s">
        <v>106</v>
      </c>
      <c r="B131" s="55"/>
      <c r="C131" s="14">
        <v>9781770583344</v>
      </c>
      <c r="D131" s="15">
        <v>11.5</v>
      </c>
      <c r="E131" s="11"/>
      <c r="F131" s="23">
        <f t="shared" si="6"/>
        <v>0</v>
      </c>
    </row>
    <row r="132" spans="1:6" s="21" customFormat="1" ht="16" customHeight="1" x14ac:dyDescent="0.35">
      <c r="A132" s="55" t="s">
        <v>107</v>
      </c>
      <c r="B132" s="55"/>
      <c r="C132" s="14">
        <v>9781770583351</v>
      </c>
      <c r="D132" s="15">
        <v>11.5</v>
      </c>
      <c r="E132" s="11"/>
      <c r="F132" s="23">
        <f t="shared" si="6"/>
        <v>0</v>
      </c>
    </row>
    <row r="133" spans="1:6" s="21" customFormat="1" ht="16" customHeight="1" x14ac:dyDescent="0.35">
      <c r="A133" s="60" t="s">
        <v>182</v>
      </c>
      <c r="B133" s="60"/>
      <c r="C133" s="37" t="s">
        <v>9</v>
      </c>
      <c r="D133" s="38" t="s">
        <v>10</v>
      </c>
      <c r="E133" s="39" t="s">
        <v>11</v>
      </c>
      <c r="F133" s="37" t="s">
        <v>12</v>
      </c>
    </row>
    <row r="134" spans="1:6" s="21" customFormat="1" ht="16" customHeight="1" x14ac:dyDescent="0.35">
      <c r="A134" s="49" t="s">
        <v>161</v>
      </c>
      <c r="B134" s="49"/>
      <c r="C134" s="49"/>
      <c r="D134" s="49"/>
      <c r="E134" s="49"/>
      <c r="F134" s="49"/>
    </row>
    <row r="135" spans="1:6" s="21" customFormat="1" ht="16" customHeight="1" x14ac:dyDescent="0.35">
      <c r="A135" s="36" t="s">
        <v>108</v>
      </c>
      <c r="B135" s="36"/>
      <c r="C135" s="12">
        <v>9780134287324</v>
      </c>
      <c r="D135" s="3">
        <v>256.5</v>
      </c>
      <c r="E135" s="11"/>
      <c r="F135" s="23">
        <f>D135*E135</f>
        <v>0</v>
      </c>
    </row>
    <row r="136" spans="1:6" s="21" customFormat="1" ht="16" customHeight="1" x14ac:dyDescent="0.35">
      <c r="A136" s="49" t="s">
        <v>162</v>
      </c>
      <c r="B136" s="49"/>
      <c r="C136" s="49"/>
      <c r="D136" s="49"/>
      <c r="E136" s="49"/>
      <c r="F136" s="49"/>
    </row>
    <row r="137" spans="1:6" s="21" customFormat="1" ht="16" customHeight="1" x14ac:dyDescent="0.35">
      <c r="A137" s="48" t="s">
        <v>109</v>
      </c>
      <c r="B137" s="48"/>
      <c r="C137" s="12">
        <v>9781926795195</v>
      </c>
      <c r="D137" s="3">
        <v>9.5</v>
      </c>
      <c r="E137" s="11"/>
      <c r="F137" s="23">
        <f>D137*E137</f>
        <v>0</v>
      </c>
    </row>
    <row r="138" spans="1:6" s="21" customFormat="1" ht="16" customHeight="1" x14ac:dyDescent="0.35">
      <c r="A138" s="48" t="s">
        <v>110</v>
      </c>
      <c r="B138" s="48"/>
      <c r="C138" s="12">
        <v>9781926795201</v>
      </c>
      <c r="D138" s="3">
        <v>9.5</v>
      </c>
      <c r="E138" s="11"/>
      <c r="F138" s="23">
        <f>D138*E138</f>
        <v>0</v>
      </c>
    </row>
    <row r="139" spans="1:6" s="21" customFormat="1" ht="16" customHeight="1" x14ac:dyDescent="0.35">
      <c r="A139" s="49" t="s">
        <v>163</v>
      </c>
      <c r="B139" s="49"/>
      <c r="C139" s="49"/>
      <c r="D139" s="49"/>
      <c r="E139" s="49"/>
      <c r="F139" s="49"/>
    </row>
    <row r="140" spans="1:6" s="21" customFormat="1" ht="16" customHeight="1" x14ac:dyDescent="0.35">
      <c r="A140" s="48" t="s">
        <v>111</v>
      </c>
      <c r="B140" s="48"/>
      <c r="C140" s="12">
        <v>9781926795218</v>
      </c>
      <c r="D140" s="3">
        <v>9.5</v>
      </c>
      <c r="E140" s="11"/>
      <c r="F140" s="23">
        <f>D140*E140</f>
        <v>0</v>
      </c>
    </row>
    <row r="141" spans="1:6" s="21" customFormat="1" ht="16" customHeight="1" x14ac:dyDescent="0.35">
      <c r="A141" s="48" t="s">
        <v>112</v>
      </c>
      <c r="B141" s="48"/>
      <c r="C141" s="12">
        <v>9781926795225</v>
      </c>
      <c r="D141" s="3">
        <v>9.5</v>
      </c>
      <c r="E141" s="11"/>
      <c r="F141" s="23">
        <f>D141*E141</f>
        <v>0</v>
      </c>
    </row>
    <row r="142" spans="1:6" s="21" customFormat="1" ht="16" customHeight="1" x14ac:dyDescent="0.35">
      <c r="A142" s="48" t="s">
        <v>113</v>
      </c>
      <c r="B142" s="48"/>
      <c r="C142" s="12">
        <v>9781926795232</v>
      </c>
      <c r="D142" s="3">
        <v>9.5</v>
      </c>
      <c r="E142" s="11"/>
      <c r="F142" s="23">
        <f>D142*E142</f>
        <v>0</v>
      </c>
    </row>
    <row r="143" spans="1:6" s="21" customFormat="1" ht="16" customHeight="1" x14ac:dyDescent="0.35">
      <c r="A143" s="49" t="s">
        <v>164</v>
      </c>
      <c r="B143" s="49"/>
      <c r="C143" s="49"/>
      <c r="D143" s="49"/>
      <c r="E143" s="49"/>
      <c r="F143" s="49"/>
    </row>
    <row r="144" spans="1:6" s="21" customFormat="1" ht="16" customHeight="1" x14ac:dyDescent="0.35">
      <c r="A144" s="48" t="s">
        <v>114</v>
      </c>
      <c r="B144" s="48"/>
      <c r="C144" s="12">
        <v>9781926795249</v>
      </c>
      <c r="D144" s="3">
        <v>9.5</v>
      </c>
      <c r="E144" s="11"/>
      <c r="F144" s="23">
        <f>D144*E144</f>
        <v>0</v>
      </c>
    </row>
    <row r="145" spans="1:6" s="21" customFormat="1" ht="16" customHeight="1" x14ac:dyDescent="0.35">
      <c r="A145" s="48" t="s">
        <v>115</v>
      </c>
      <c r="B145" s="48"/>
      <c r="C145" s="12">
        <v>9781926795256</v>
      </c>
      <c r="D145" s="3">
        <v>9.5</v>
      </c>
      <c r="E145" s="11"/>
      <c r="F145" s="23">
        <f>D145*E145</f>
        <v>0</v>
      </c>
    </row>
    <row r="146" spans="1:6" s="21" customFormat="1" ht="16" customHeight="1" x14ac:dyDescent="0.35">
      <c r="A146" s="48" t="s">
        <v>116</v>
      </c>
      <c r="B146" s="48"/>
      <c r="C146" s="12">
        <v>9781926795263</v>
      </c>
      <c r="D146" s="3">
        <v>9.5</v>
      </c>
      <c r="E146" s="11"/>
      <c r="F146" s="23">
        <f>D146*E146</f>
        <v>0</v>
      </c>
    </row>
    <row r="147" spans="1:6" s="21" customFormat="1" ht="16" customHeight="1" x14ac:dyDescent="0.35">
      <c r="A147" s="49" t="s">
        <v>165</v>
      </c>
      <c r="B147" s="49"/>
      <c r="C147" s="49"/>
      <c r="D147" s="49"/>
      <c r="E147" s="49"/>
      <c r="F147" s="49"/>
    </row>
    <row r="148" spans="1:6" s="21" customFormat="1" ht="16" customHeight="1" x14ac:dyDescent="0.35">
      <c r="A148" s="48" t="s">
        <v>117</v>
      </c>
      <c r="B148" s="48"/>
      <c r="C148" s="12">
        <v>9781926795270</v>
      </c>
      <c r="D148" s="3">
        <v>9.5</v>
      </c>
      <c r="E148" s="11"/>
      <c r="F148" s="23">
        <f>D148*E148</f>
        <v>0</v>
      </c>
    </row>
    <row r="149" spans="1:6" s="21" customFormat="1" ht="16" customHeight="1" x14ac:dyDescent="0.35">
      <c r="A149" s="55" t="s">
        <v>118</v>
      </c>
      <c r="B149" s="55"/>
      <c r="C149" s="12">
        <v>9781926795287</v>
      </c>
      <c r="D149" s="3">
        <v>9.5</v>
      </c>
      <c r="E149" s="11"/>
      <c r="F149" s="23">
        <f>D149*E149</f>
        <v>0</v>
      </c>
    </row>
    <row r="150" spans="1:6" s="21" customFormat="1" ht="16" customHeight="1" x14ac:dyDescent="0.35">
      <c r="A150" s="48" t="s">
        <v>119</v>
      </c>
      <c r="B150" s="48"/>
      <c r="C150" s="12">
        <v>9781926795294</v>
      </c>
      <c r="D150" s="3">
        <v>9.5</v>
      </c>
      <c r="E150" s="11"/>
      <c r="F150" s="23">
        <f>D150*E150</f>
        <v>0</v>
      </c>
    </row>
    <row r="151" spans="1:6" s="21" customFormat="1" ht="16" customHeight="1" x14ac:dyDescent="0.35">
      <c r="A151" s="49" t="s">
        <v>24</v>
      </c>
      <c r="B151" s="49"/>
      <c r="C151" s="49"/>
      <c r="D151" s="49"/>
      <c r="E151" s="49"/>
      <c r="F151" s="49"/>
    </row>
    <row r="152" spans="1:6" s="21" customFormat="1" ht="16" customHeight="1" x14ac:dyDescent="0.35">
      <c r="A152" s="48" t="s">
        <v>120</v>
      </c>
      <c r="B152" s="48"/>
      <c r="C152" s="12">
        <v>9781926795300</v>
      </c>
      <c r="D152" s="3">
        <v>9.5</v>
      </c>
      <c r="E152" s="11"/>
      <c r="F152" s="23">
        <f>D152*E152</f>
        <v>0</v>
      </c>
    </row>
    <row r="153" spans="1:6" s="21" customFormat="1" ht="16" customHeight="1" x14ac:dyDescent="0.35">
      <c r="A153" s="48" t="s">
        <v>121</v>
      </c>
      <c r="B153" s="48"/>
      <c r="C153" s="12">
        <v>9781926795317</v>
      </c>
      <c r="D153" s="3">
        <v>9.5</v>
      </c>
      <c r="E153" s="11"/>
      <c r="F153" s="23">
        <f>D153*E153</f>
        <v>0</v>
      </c>
    </row>
    <row r="154" spans="1:6" s="21" customFormat="1" ht="16" customHeight="1" x14ac:dyDescent="0.35">
      <c r="A154" s="48" t="s">
        <v>122</v>
      </c>
      <c r="B154" s="48"/>
      <c r="C154" s="12">
        <v>9781926795324</v>
      </c>
      <c r="D154" s="3">
        <v>9.5</v>
      </c>
      <c r="E154" s="11"/>
      <c r="F154" s="23">
        <f>D154*E154</f>
        <v>0</v>
      </c>
    </row>
    <row r="155" spans="1:6" s="21" customFormat="1" ht="16" customHeight="1" x14ac:dyDescent="0.35">
      <c r="A155" s="49" t="s">
        <v>165</v>
      </c>
      <c r="B155" s="49"/>
      <c r="C155" s="49"/>
      <c r="D155" s="49"/>
      <c r="E155" s="49"/>
      <c r="F155" s="49"/>
    </row>
    <row r="156" spans="1:6" s="21" customFormat="1" ht="16" customHeight="1" x14ac:dyDescent="0.35">
      <c r="A156" s="48" t="s">
        <v>123</v>
      </c>
      <c r="B156" s="48"/>
      <c r="C156" s="12">
        <v>9781926795331</v>
      </c>
      <c r="D156" s="3">
        <v>9.5</v>
      </c>
      <c r="E156" s="11"/>
      <c r="F156" s="23">
        <f>D156*E156</f>
        <v>0</v>
      </c>
    </row>
    <row r="157" spans="1:6" s="21" customFormat="1" ht="16" customHeight="1" x14ac:dyDescent="0.35">
      <c r="A157" s="48" t="s">
        <v>124</v>
      </c>
      <c r="B157" s="48"/>
      <c r="C157" s="12">
        <v>9781926795348</v>
      </c>
      <c r="D157" s="3">
        <v>9.5</v>
      </c>
      <c r="E157" s="11"/>
      <c r="F157" s="23">
        <f>D157*E157</f>
        <v>0</v>
      </c>
    </row>
    <row r="158" spans="1:6" s="21" customFormat="1" ht="16" customHeight="1" x14ac:dyDescent="0.35">
      <c r="A158" s="48" t="s">
        <v>125</v>
      </c>
      <c r="B158" s="48"/>
      <c r="C158" s="12">
        <v>9781926795355</v>
      </c>
      <c r="D158" s="3">
        <v>9.5</v>
      </c>
      <c r="E158" s="11"/>
      <c r="F158" s="23">
        <f>D158*E158</f>
        <v>0</v>
      </c>
    </row>
    <row r="159" spans="1:6" s="21" customFormat="1" ht="16" customHeight="1" x14ac:dyDescent="0.35">
      <c r="A159" s="49" t="s">
        <v>166</v>
      </c>
      <c r="B159" s="49"/>
      <c r="C159" s="49"/>
      <c r="D159" s="49"/>
      <c r="E159" s="49"/>
      <c r="F159" s="49"/>
    </row>
    <row r="160" spans="1:6" s="21" customFormat="1" ht="16" customHeight="1" x14ac:dyDescent="0.35">
      <c r="A160" s="48" t="s">
        <v>126</v>
      </c>
      <c r="B160" s="48"/>
      <c r="C160" s="12">
        <v>9781926795362</v>
      </c>
      <c r="D160" s="3">
        <v>9.5</v>
      </c>
      <c r="E160" s="11"/>
      <c r="F160" s="23">
        <f>D160*E160</f>
        <v>0</v>
      </c>
    </row>
    <row r="161" spans="1:6" s="21" customFormat="1" ht="16" customHeight="1" x14ac:dyDescent="0.35">
      <c r="A161" s="48" t="s">
        <v>127</v>
      </c>
      <c r="B161" s="48"/>
      <c r="C161" s="12">
        <v>9781926795379</v>
      </c>
      <c r="D161" s="3">
        <v>9.5</v>
      </c>
      <c r="E161" s="11"/>
      <c r="F161" s="23">
        <f>D161*E161</f>
        <v>0</v>
      </c>
    </row>
    <row r="162" spans="1:6" s="21" customFormat="1" ht="16" customHeight="1" x14ac:dyDescent="0.35">
      <c r="A162" s="48" t="s">
        <v>128</v>
      </c>
      <c r="B162" s="48"/>
      <c r="C162" s="12">
        <v>9781926795386</v>
      </c>
      <c r="D162" s="3">
        <v>9.5</v>
      </c>
      <c r="E162" s="11"/>
      <c r="F162" s="23">
        <f>D162*E162</f>
        <v>0</v>
      </c>
    </row>
    <row r="163" spans="1:6" s="21" customFormat="1" ht="16" customHeight="1" x14ac:dyDescent="0.35">
      <c r="A163" s="49" t="s">
        <v>167</v>
      </c>
      <c r="B163" s="49"/>
      <c r="C163" s="49"/>
      <c r="D163" s="49"/>
      <c r="E163" s="49"/>
      <c r="F163" s="49"/>
    </row>
    <row r="164" spans="1:6" s="21" customFormat="1" ht="16" customHeight="1" x14ac:dyDescent="0.35">
      <c r="A164" s="48" t="s">
        <v>129</v>
      </c>
      <c r="B164" s="48"/>
      <c r="C164" s="12">
        <v>9781926795393</v>
      </c>
      <c r="D164" s="3">
        <v>9.5</v>
      </c>
      <c r="E164" s="11"/>
      <c r="F164" s="23">
        <f>D164*E164</f>
        <v>0</v>
      </c>
    </row>
    <row r="165" spans="1:6" s="21" customFormat="1" ht="16" customHeight="1" x14ac:dyDescent="0.35">
      <c r="A165" s="48" t="s">
        <v>130</v>
      </c>
      <c r="B165" s="48"/>
      <c r="C165" s="12">
        <v>9781926795409</v>
      </c>
      <c r="D165" s="3">
        <v>9.5</v>
      </c>
      <c r="E165" s="11"/>
      <c r="F165" s="23">
        <f>D165*E165</f>
        <v>0</v>
      </c>
    </row>
    <row r="166" spans="1:6" s="21" customFormat="1" ht="16" customHeight="1" x14ac:dyDescent="0.35">
      <c r="A166" s="48" t="s">
        <v>178</v>
      </c>
      <c r="B166" s="48"/>
      <c r="C166" s="12">
        <v>9781926795416</v>
      </c>
      <c r="D166" s="3">
        <v>9.5</v>
      </c>
      <c r="E166" s="11"/>
      <c r="F166" s="23">
        <f>D166*E166</f>
        <v>0</v>
      </c>
    </row>
    <row r="167" spans="1:6" s="21" customFormat="1" ht="16" customHeight="1" x14ac:dyDescent="0.35">
      <c r="A167" s="49" t="s">
        <v>168</v>
      </c>
      <c r="B167" s="49"/>
      <c r="C167" s="49"/>
      <c r="D167" s="49"/>
      <c r="E167" s="49"/>
      <c r="F167" s="49"/>
    </row>
    <row r="168" spans="1:6" s="21" customFormat="1" ht="16" customHeight="1" x14ac:dyDescent="0.35">
      <c r="A168" s="48" t="s">
        <v>131</v>
      </c>
      <c r="B168" s="48"/>
      <c r="C168" s="12">
        <v>9781926795430</v>
      </c>
      <c r="D168" s="3">
        <v>9.5</v>
      </c>
      <c r="E168" s="11"/>
      <c r="F168" s="23">
        <f>D168*E168</f>
        <v>0</v>
      </c>
    </row>
    <row r="169" spans="1:6" s="21" customFormat="1" ht="16" customHeight="1" x14ac:dyDescent="0.35">
      <c r="A169" s="48" t="s">
        <v>132</v>
      </c>
      <c r="B169" s="48"/>
      <c r="C169" s="12">
        <v>9781926795423</v>
      </c>
      <c r="D169" s="3">
        <v>9.5</v>
      </c>
      <c r="E169" s="11"/>
      <c r="F169" s="23">
        <f>D169*E169</f>
        <v>0</v>
      </c>
    </row>
    <row r="170" spans="1:6" s="21" customFormat="1" ht="16" customHeight="1" x14ac:dyDescent="0.35">
      <c r="A170" s="48" t="s">
        <v>133</v>
      </c>
      <c r="B170" s="48"/>
      <c r="C170" s="12">
        <v>9781926795447</v>
      </c>
      <c r="D170" s="3">
        <v>9.5</v>
      </c>
      <c r="E170" s="11"/>
      <c r="F170" s="23">
        <f>D170*E170</f>
        <v>0</v>
      </c>
    </row>
    <row r="171" spans="1:6" s="21" customFormat="1" ht="16" customHeight="1" x14ac:dyDescent="0.35">
      <c r="A171" s="58" t="s">
        <v>183</v>
      </c>
      <c r="B171" s="59"/>
      <c r="C171" s="33" t="s">
        <v>9</v>
      </c>
      <c r="D171" s="34" t="s">
        <v>10</v>
      </c>
      <c r="E171" s="35" t="s">
        <v>11</v>
      </c>
      <c r="F171" s="33" t="s">
        <v>12</v>
      </c>
    </row>
    <row r="172" spans="1:6" s="21" customFormat="1" ht="16" customHeight="1" x14ac:dyDescent="0.35">
      <c r="A172" s="50" t="s">
        <v>207</v>
      </c>
      <c r="B172" s="50"/>
      <c r="C172" s="50"/>
      <c r="D172" s="50"/>
      <c r="E172" s="50"/>
      <c r="F172" s="50"/>
    </row>
    <row r="173" spans="1:6" s="21" customFormat="1" ht="16" customHeight="1" x14ac:dyDescent="0.35">
      <c r="A173" s="55" t="s">
        <v>134</v>
      </c>
      <c r="B173" s="55"/>
      <c r="C173" s="12">
        <v>9780133865905</v>
      </c>
      <c r="D173" s="15">
        <v>90</v>
      </c>
      <c r="E173" s="11"/>
      <c r="F173" s="23">
        <f>D173*E173</f>
        <v>0</v>
      </c>
    </row>
    <row r="174" spans="1:6" s="21" customFormat="1" ht="16" customHeight="1" x14ac:dyDescent="0.35">
      <c r="A174" s="55" t="s">
        <v>135</v>
      </c>
      <c r="B174" s="55"/>
      <c r="C174" s="12">
        <v>9780133855340</v>
      </c>
      <c r="D174" s="15">
        <v>90</v>
      </c>
      <c r="E174" s="11"/>
      <c r="F174" s="23">
        <f>D174*E174</f>
        <v>0</v>
      </c>
    </row>
    <row r="175" spans="1:6" s="21" customFormat="1" ht="16" customHeight="1" x14ac:dyDescent="0.35">
      <c r="A175" s="55" t="s">
        <v>136</v>
      </c>
      <c r="B175" s="55"/>
      <c r="C175" s="12">
        <v>9780133855364</v>
      </c>
      <c r="D175" s="15">
        <v>90</v>
      </c>
      <c r="E175" s="11"/>
      <c r="F175" s="23">
        <f>D175*E175</f>
        <v>0</v>
      </c>
    </row>
    <row r="176" spans="1:6" s="21" customFormat="1" ht="16" customHeight="1" x14ac:dyDescent="0.35">
      <c r="A176" s="50" t="s">
        <v>205</v>
      </c>
      <c r="B176" s="50"/>
      <c r="C176" s="50"/>
      <c r="D176" s="50"/>
      <c r="E176" s="50"/>
      <c r="F176" s="50"/>
    </row>
    <row r="177" spans="1:6" s="21" customFormat="1" ht="16" customHeight="1" x14ac:dyDescent="0.35">
      <c r="A177" s="55" t="s">
        <v>206</v>
      </c>
      <c r="B177" s="55"/>
      <c r="C177" s="12">
        <v>9780133855197</v>
      </c>
      <c r="D177" s="15">
        <v>12</v>
      </c>
      <c r="E177" s="11"/>
      <c r="F177" s="23">
        <f>D177*E177</f>
        <v>0</v>
      </c>
    </row>
    <row r="178" spans="1:6" s="21" customFormat="1" ht="16" customHeight="1" x14ac:dyDescent="0.35">
      <c r="A178" s="55" t="s">
        <v>201</v>
      </c>
      <c r="B178" s="55"/>
      <c r="C178" s="12">
        <v>9780133855227</v>
      </c>
      <c r="D178" s="15">
        <v>12</v>
      </c>
      <c r="E178" s="11"/>
      <c r="F178" s="23">
        <f>D178*E178</f>
        <v>0</v>
      </c>
    </row>
    <row r="179" spans="1:6" s="21" customFormat="1" ht="16" customHeight="1" x14ac:dyDescent="0.35">
      <c r="A179" s="55" t="s">
        <v>202</v>
      </c>
      <c r="B179" s="55"/>
      <c r="C179" s="12">
        <v>9780133855272</v>
      </c>
      <c r="D179" s="15">
        <v>12</v>
      </c>
      <c r="E179" s="11"/>
      <c r="F179" s="23">
        <f>D179*E179</f>
        <v>0</v>
      </c>
    </row>
    <row r="180" spans="1:6" s="21" customFormat="1" ht="16" customHeight="1" x14ac:dyDescent="0.35">
      <c r="A180" s="55" t="s">
        <v>203</v>
      </c>
      <c r="B180" s="55"/>
      <c r="C180" s="12">
        <v>9780133851069</v>
      </c>
      <c r="D180" s="15">
        <v>12</v>
      </c>
      <c r="E180" s="11"/>
      <c r="F180" s="23">
        <f>D180*E180</f>
        <v>0</v>
      </c>
    </row>
    <row r="181" spans="1:6" s="21" customFormat="1" ht="16" customHeight="1" x14ac:dyDescent="0.35">
      <c r="A181" s="55" t="s">
        <v>204</v>
      </c>
      <c r="B181" s="55"/>
      <c r="C181" s="12">
        <v>9780133855319</v>
      </c>
      <c r="D181" s="15">
        <v>12</v>
      </c>
      <c r="E181" s="11"/>
      <c r="F181" s="23">
        <f>D181*E181</f>
        <v>0</v>
      </c>
    </row>
    <row r="182" spans="1:6" s="21" customFormat="1" ht="16" customHeight="1" x14ac:dyDescent="0.35">
      <c r="A182" s="54" t="s">
        <v>184</v>
      </c>
      <c r="B182" s="54"/>
      <c r="C182" s="54"/>
      <c r="D182" s="54"/>
      <c r="E182" s="54"/>
      <c r="F182" s="54"/>
    </row>
    <row r="183" spans="1:6" s="21" customFormat="1" ht="16" customHeight="1" x14ac:dyDescent="0.35">
      <c r="A183" s="52" t="s">
        <v>169</v>
      </c>
      <c r="B183" s="52"/>
      <c r="C183" s="27">
        <v>9780135106495</v>
      </c>
      <c r="D183" s="41">
        <v>92.5</v>
      </c>
      <c r="E183" s="11"/>
      <c r="F183" s="23">
        <f t="shared" ref="F183:F195" si="7">D183*E183</f>
        <v>0</v>
      </c>
    </row>
    <row r="184" spans="1:6" s="21" customFormat="1" ht="16" customHeight="1" x14ac:dyDescent="0.35">
      <c r="A184" s="52" t="s">
        <v>170</v>
      </c>
      <c r="B184" s="52"/>
      <c r="C184" s="27">
        <v>9780137043224</v>
      </c>
      <c r="D184" s="41">
        <v>335.75</v>
      </c>
      <c r="E184" s="11"/>
      <c r="F184" s="23">
        <f t="shared" si="7"/>
        <v>0</v>
      </c>
    </row>
    <row r="185" spans="1:6" s="21" customFormat="1" ht="16" customHeight="1" x14ac:dyDescent="0.35">
      <c r="A185" s="47" t="s">
        <v>186</v>
      </c>
      <c r="B185" s="47"/>
      <c r="C185" s="27">
        <v>9780132977029</v>
      </c>
      <c r="D185" s="42">
        <v>15</v>
      </c>
      <c r="E185" s="11"/>
      <c r="F185" s="23">
        <f t="shared" si="7"/>
        <v>0</v>
      </c>
    </row>
    <row r="186" spans="1:6" s="21" customFormat="1" ht="16" customHeight="1" x14ac:dyDescent="0.35">
      <c r="A186" s="53" t="s">
        <v>171</v>
      </c>
      <c r="B186" s="53"/>
      <c r="C186" s="11">
        <v>9780135106501</v>
      </c>
      <c r="D186" s="43">
        <v>114.75</v>
      </c>
      <c r="E186" s="11"/>
      <c r="F186" s="23">
        <f t="shared" si="7"/>
        <v>0</v>
      </c>
    </row>
    <row r="187" spans="1:6" s="21" customFormat="1" ht="16" customHeight="1" x14ac:dyDescent="0.35">
      <c r="A187" s="47" t="s">
        <v>172</v>
      </c>
      <c r="B187" s="47"/>
      <c r="C187" s="11">
        <v>9780138010560</v>
      </c>
      <c r="D187" s="42">
        <v>403</v>
      </c>
      <c r="E187" s="11"/>
      <c r="F187" s="23">
        <f t="shared" si="7"/>
        <v>0</v>
      </c>
    </row>
    <row r="188" spans="1:6" s="21" customFormat="1" ht="16" customHeight="1" x14ac:dyDescent="0.35">
      <c r="A188" s="47" t="s">
        <v>187</v>
      </c>
      <c r="B188" s="47"/>
      <c r="C188" s="27">
        <v>9780132977050</v>
      </c>
      <c r="D188" s="42">
        <v>15</v>
      </c>
      <c r="E188" s="11"/>
      <c r="F188" s="23">
        <f t="shared" ref="F188" si="8">D188*E188</f>
        <v>0</v>
      </c>
    </row>
    <row r="189" spans="1:6" s="21" customFormat="1" ht="16" customHeight="1" x14ac:dyDescent="0.35">
      <c r="A189" s="54" t="s">
        <v>185</v>
      </c>
      <c r="B189" s="54"/>
      <c r="C189" s="54"/>
      <c r="D189" s="54"/>
      <c r="E189" s="54"/>
      <c r="F189" s="54"/>
    </row>
    <row r="190" spans="1:6" s="21" customFormat="1" ht="16" customHeight="1" x14ac:dyDescent="0.35">
      <c r="A190" s="47" t="s">
        <v>173</v>
      </c>
      <c r="B190" s="47"/>
      <c r="C190" s="44">
        <v>9780135106518</v>
      </c>
      <c r="D190" s="41">
        <v>92.5</v>
      </c>
      <c r="E190" s="11"/>
      <c r="F190" s="23">
        <f t="shared" si="7"/>
        <v>0</v>
      </c>
    </row>
    <row r="191" spans="1:6" s="21" customFormat="1" ht="16" customHeight="1" x14ac:dyDescent="0.35">
      <c r="A191" s="51" t="s">
        <v>174</v>
      </c>
      <c r="B191" s="51"/>
      <c r="C191" s="8">
        <v>9780135107478</v>
      </c>
      <c r="D191" s="41">
        <v>335.75</v>
      </c>
      <c r="E191" s="11"/>
      <c r="F191" s="23">
        <f t="shared" si="7"/>
        <v>0</v>
      </c>
    </row>
    <row r="192" spans="1:6" s="21" customFormat="1" ht="16" customHeight="1" x14ac:dyDescent="0.35">
      <c r="A192" s="47" t="s">
        <v>188</v>
      </c>
      <c r="B192" s="47"/>
      <c r="C192" s="27">
        <v>9780132977128</v>
      </c>
      <c r="D192" s="42">
        <v>15</v>
      </c>
      <c r="E192" s="11"/>
      <c r="F192" s="23">
        <f t="shared" ref="F192" si="9">D192*E192</f>
        <v>0</v>
      </c>
    </row>
    <row r="193" spans="1:6" s="21" customFormat="1" ht="16" customHeight="1" x14ac:dyDescent="0.35">
      <c r="A193" s="51" t="s">
        <v>175</v>
      </c>
      <c r="B193" s="51"/>
      <c r="C193" s="8">
        <v>9780135106129</v>
      </c>
      <c r="D193" s="43">
        <v>114.75</v>
      </c>
      <c r="E193" s="11"/>
      <c r="F193" s="23">
        <f t="shared" si="7"/>
        <v>0</v>
      </c>
    </row>
    <row r="194" spans="1:6" s="21" customFormat="1" ht="16" customHeight="1" x14ac:dyDescent="0.35">
      <c r="A194" s="51" t="s">
        <v>176</v>
      </c>
      <c r="B194" s="51"/>
      <c r="C194" s="8">
        <v>9780132456159</v>
      </c>
      <c r="D194" s="42">
        <v>403</v>
      </c>
      <c r="E194" s="11"/>
      <c r="F194" s="23">
        <f t="shared" si="7"/>
        <v>0</v>
      </c>
    </row>
    <row r="195" spans="1:6" s="21" customFormat="1" ht="16" customHeight="1" x14ac:dyDescent="0.35">
      <c r="A195" s="47" t="s">
        <v>189</v>
      </c>
      <c r="B195" s="47"/>
      <c r="C195" s="27">
        <v>9780132977166</v>
      </c>
      <c r="D195" s="42">
        <v>15</v>
      </c>
      <c r="E195" s="11"/>
      <c r="F195" s="23">
        <f t="shared" si="7"/>
        <v>0</v>
      </c>
    </row>
    <row r="196" spans="1:6" s="21" customFormat="1" ht="16" customHeight="1" x14ac:dyDescent="0.25">
      <c r="E196" s="28" t="s">
        <v>190</v>
      </c>
      <c r="F196" s="24">
        <f>SUM(F15:F195)</f>
        <v>0</v>
      </c>
    </row>
    <row r="197" spans="1:6" s="21" customFormat="1" ht="16" customHeight="1" x14ac:dyDescent="0.25">
      <c r="E197" s="29" t="s">
        <v>191</v>
      </c>
      <c r="F197" s="24">
        <f>F196*0.05</f>
        <v>0</v>
      </c>
    </row>
    <row r="198" spans="1:6" s="21" customFormat="1" ht="16" customHeight="1" x14ac:dyDescent="0.25">
      <c r="E198" s="29" t="s">
        <v>192</v>
      </c>
      <c r="F198" s="25">
        <f>F196*0.07</f>
        <v>0</v>
      </c>
    </row>
    <row r="199" spans="1:6" s="21" customFormat="1" ht="16" customHeight="1" thickBot="1" x14ac:dyDescent="0.3">
      <c r="E199" s="28" t="s">
        <v>193</v>
      </c>
      <c r="F199" s="26">
        <f>SUM(F196:F198)</f>
        <v>0</v>
      </c>
    </row>
    <row r="200" spans="1:6" x14ac:dyDescent="0.3">
      <c r="E200" s="4"/>
      <c r="F200" s="5"/>
    </row>
    <row r="201" spans="1:6" x14ac:dyDescent="0.3">
      <c r="E201" s="4"/>
      <c r="F201" s="19" t="s">
        <v>194</v>
      </c>
    </row>
    <row r="202" spans="1:6" x14ac:dyDescent="0.3">
      <c r="F202" s="19" t="s">
        <v>137</v>
      </c>
    </row>
    <row r="203" spans="1:6" x14ac:dyDescent="0.3">
      <c r="F203" s="19" t="s">
        <v>138</v>
      </c>
    </row>
    <row r="204" spans="1:6" x14ac:dyDescent="0.3">
      <c r="F204" s="6"/>
    </row>
    <row r="205" spans="1:6" x14ac:dyDescent="0.3">
      <c r="E205" s="1"/>
      <c r="F205" s="6"/>
    </row>
  </sheetData>
  <mergeCells count="200">
    <mergeCell ref="A2:F2"/>
    <mergeCell ref="A4:F4"/>
    <mergeCell ref="A5:F5"/>
    <mergeCell ref="A11:B11"/>
    <mergeCell ref="C11:F11"/>
    <mergeCell ref="A8:B8"/>
    <mergeCell ref="C8:F8"/>
    <mergeCell ref="A9:B9"/>
    <mergeCell ref="C9:F9"/>
    <mergeCell ref="A10:B10"/>
    <mergeCell ref="C10:F10"/>
    <mergeCell ref="C6:F6"/>
    <mergeCell ref="A6:B6"/>
    <mergeCell ref="A3:F3"/>
    <mergeCell ref="A12:F12"/>
    <mergeCell ref="A18:F18"/>
    <mergeCell ref="A13:B13"/>
    <mergeCell ref="A15:B15"/>
    <mergeCell ref="A16:B16"/>
    <mergeCell ref="A17:B17"/>
    <mergeCell ref="A14:F14"/>
    <mergeCell ref="A7:B7"/>
    <mergeCell ref="C7:F7"/>
    <mergeCell ref="A26:B26"/>
    <mergeCell ref="A27:B27"/>
    <mergeCell ref="A23:F23"/>
    <mergeCell ref="A24:B24"/>
    <mergeCell ref="A25:B25"/>
    <mergeCell ref="A21:B21"/>
    <mergeCell ref="A22:B22"/>
    <mergeCell ref="A19:B19"/>
    <mergeCell ref="A20:B20"/>
    <mergeCell ref="A40:B40"/>
    <mergeCell ref="A42:B42"/>
    <mergeCell ref="A43:B43"/>
    <mergeCell ref="A33:B33"/>
    <mergeCell ref="A31:B31"/>
    <mergeCell ref="A32:B32"/>
    <mergeCell ref="A28:B28"/>
    <mergeCell ref="A29:B29"/>
    <mergeCell ref="A30:F30"/>
    <mergeCell ref="A37:B37"/>
    <mergeCell ref="A36:B36"/>
    <mergeCell ref="A34:F34"/>
    <mergeCell ref="A35:F35"/>
    <mergeCell ref="A39:F39"/>
    <mergeCell ref="A41:B41"/>
    <mergeCell ref="A38:B38"/>
    <mergeCell ref="A55:B55"/>
    <mergeCell ref="A57:B57"/>
    <mergeCell ref="A58:B58"/>
    <mergeCell ref="A50:B50"/>
    <mergeCell ref="A51:B51"/>
    <mergeCell ref="A52:B52"/>
    <mergeCell ref="A54:B54"/>
    <mergeCell ref="A45:B45"/>
    <mergeCell ref="A46:B46"/>
    <mergeCell ref="A47:B47"/>
    <mergeCell ref="A49:B49"/>
    <mergeCell ref="A69:B69"/>
    <mergeCell ref="A71:B71"/>
    <mergeCell ref="A72:B72"/>
    <mergeCell ref="A64:B64"/>
    <mergeCell ref="A65:B65"/>
    <mergeCell ref="A66:B66"/>
    <mergeCell ref="A68:B68"/>
    <mergeCell ref="A59:B59"/>
    <mergeCell ref="A60:B60"/>
    <mergeCell ref="A61:B61"/>
    <mergeCell ref="A62:B62"/>
    <mergeCell ref="A63:B63"/>
    <mergeCell ref="A70:B70"/>
    <mergeCell ref="A83:B83"/>
    <mergeCell ref="A84:B84"/>
    <mergeCell ref="A78:B78"/>
    <mergeCell ref="A79:B79"/>
    <mergeCell ref="A80:B80"/>
    <mergeCell ref="A73:B73"/>
    <mergeCell ref="A74:B74"/>
    <mergeCell ref="A75:B75"/>
    <mergeCell ref="A76:B76"/>
    <mergeCell ref="A77:B77"/>
    <mergeCell ref="A81:F81"/>
    <mergeCell ref="A82:B82"/>
    <mergeCell ref="A90:B90"/>
    <mergeCell ref="A91:B91"/>
    <mergeCell ref="A92:B92"/>
    <mergeCell ref="A85:B85"/>
    <mergeCell ref="A86:B86"/>
    <mergeCell ref="A87:B87"/>
    <mergeCell ref="A88:B88"/>
    <mergeCell ref="A89:B89"/>
    <mergeCell ref="A94:F94"/>
    <mergeCell ref="A98:B98"/>
    <mergeCell ref="A99:B99"/>
    <mergeCell ref="A100:B100"/>
    <mergeCell ref="A101:B101"/>
    <mergeCell ref="A105:B105"/>
    <mergeCell ref="A96:B96"/>
    <mergeCell ref="A97:B97"/>
    <mergeCell ref="A95:B95"/>
    <mergeCell ref="A107:B107"/>
    <mergeCell ref="A109:B109"/>
    <mergeCell ref="A110:B110"/>
    <mergeCell ref="A108:B108"/>
    <mergeCell ref="A102:B102"/>
    <mergeCell ref="A103:B103"/>
    <mergeCell ref="A104:B104"/>
    <mergeCell ref="A106:B106"/>
    <mergeCell ref="A116:B116"/>
    <mergeCell ref="A117:B117"/>
    <mergeCell ref="A118:B118"/>
    <mergeCell ref="A120:B120"/>
    <mergeCell ref="A119:F119"/>
    <mergeCell ref="A111:B111"/>
    <mergeCell ref="A112:B112"/>
    <mergeCell ref="A113:B113"/>
    <mergeCell ref="A114:B114"/>
    <mergeCell ref="A115:B115"/>
    <mergeCell ref="A130:B130"/>
    <mergeCell ref="A125:B125"/>
    <mergeCell ref="A126:B126"/>
    <mergeCell ref="A127:B127"/>
    <mergeCell ref="A128:B128"/>
    <mergeCell ref="A129:B129"/>
    <mergeCell ref="A121:B121"/>
    <mergeCell ref="A123:B123"/>
    <mergeCell ref="A124:B124"/>
    <mergeCell ref="A122:B122"/>
    <mergeCell ref="A131:B131"/>
    <mergeCell ref="A132:B132"/>
    <mergeCell ref="A137:B137"/>
    <mergeCell ref="A138:B138"/>
    <mergeCell ref="A139:F139"/>
    <mergeCell ref="A140:B140"/>
    <mergeCell ref="A141:B141"/>
    <mergeCell ref="A133:B133"/>
    <mergeCell ref="A136:F136"/>
    <mergeCell ref="A134:F134"/>
    <mergeCell ref="A181:B181"/>
    <mergeCell ref="A179:B179"/>
    <mergeCell ref="A178:B178"/>
    <mergeCell ref="A176:F176"/>
    <mergeCell ref="A168:B168"/>
    <mergeCell ref="A170:B170"/>
    <mergeCell ref="A167:F167"/>
    <mergeCell ref="A169:B169"/>
    <mergeCell ref="A152:B152"/>
    <mergeCell ref="A153:B153"/>
    <mergeCell ref="A171:B171"/>
    <mergeCell ref="A175:B175"/>
    <mergeCell ref="A177:B177"/>
    <mergeCell ref="A191:B191"/>
    <mergeCell ref="A188:B188"/>
    <mergeCell ref="A44:F44"/>
    <mergeCell ref="A48:F48"/>
    <mergeCell ref="A53:F53"/>
    <mergeCell ref="A56:B56"/>
    <mergeCell ref="A67:F67"/>
    <mergeCell ref="A154:B154"/>
    <mergeCell ref="A155:F155"/>
    <mergeCell ref="A156:B156"/>
    <mergeCell ref="A147:F147"/>
    <mergeCell ref="A148:B148"/>
    <mergeCell ref="A149:B149"/>
    <mergeCell ref="A150:B150"/>
    <mergeCell ref="A151:F151"/>
    <mergeCell ref="A142:B142"/>
    <mergeCell ref="A143:F143"/>
    <mergeCell ref="A144:B144"/>
    <mergeCell ref="A145:B145"/>
    <mergeCell ref="A146:B146"/>
    <mergeCell ref="A162:B162"/>
    <mergeCell ref="A163:F163"/>
    <mergeCell ref="A174:B174"/>
    <mergeCell ref="A180:B180"/>
    <mergeCell ref="A1:F1"/>
    <mergeCell ref="A93:B93"/>
    <mergeCell ref="A195:B195"/>
    <mergeCell ref="A185:B185"/>
    <mergeCell ref="A192:B192"/>
    <mergeCell ref="A164:B164"/>
    <mergeCell ref="A165:B165"/>
    <mergeCell ref="A166:B166"/>
    <mergeCell ref="A157:B157"/>
    <mergeCell ref="A158:B158"/>
    <mergeCell ref="A161:B161"/>
    <mergeCell ref="A159:F159"/>
    <mergeCell ref="A160:B160"/>
    <mergeCell ref="A172:F172"/>
    <mergeCell ref="A194:B194"/>
    <mergeCell ref="A183:B183"/>
    <mergeCell ref="A184:B184"/>
    <mergeCell ref="A186:B186"/>
    <mergeCell ref="A187:B187"/>
    <mergeCell ref="A182:F182"/>
    <mergeCell ref="A193:B193"/>
    <mergeCell ref="A189:F189"/>
    <mergeCell ref="A173:B173"/>
    <mergeCell ref="A190:B190"/>
  </mergeCells>
  <phoneticPr fontId="7" type="noConversion"/>
  <pageMargins left="0.7" right="0.7" top="0.75" bottom="0.75" header="0.3" footer="0.3"/>
  <pageSetup scale="73" fitToHeight="0" orientation="portrait" r:id="rId1"/>
  <rowBreaks count="4" manualBreakCount="4">
    <brk id="51" max="5" man="1"/>
    <brk id="92" max="5" man="1"/>
    <brk id="132" max="5" man="1"/>
    <brk id="18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D3450-1699-4386-BA38-BD67E51E7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4BBC4C-C611-4642-9FA6-B7E596C512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6DF6A0-6EA4-425A-AC84-5587CEB5CAA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2021-08-31T20:52:41Z</cp:lastPrinted>
  <dcterms:created xsi:type="dcterms:W3CDTF">2017-08-21T15:36:49Z</dcterms:created>
  <dcterms:modified xsi:type="dcterms:W3CDTF">2024-08-28T13:19:37Z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