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14907124-0F14-4FD0-90E1-3B971753F52C}" xr6:coauthVersionLast="47" xr6:coauthVersionMax="47" xr10:uidLastSave="{00000000-0000-0000-0000-000000000000}"/>
  <bookViews>
    <workbookView xWindow="-110" yWindow="-110" windowWidth="19420" windowHeight="11500" xr2:uid="{00000000-000D-0000-FFFF-FFFF00000000}"/>
  </bookViews>
  <sheets>
    <sheet name="Phonics &amp; Decodables" sheetId="1" r:id="rId1"/>
  </sheets>
  <definedNames>
    <definedName name="_xlnm._FilterDatabase" localSheetId="0" hidden="1">'Phonics &amp; Decodables'!$A$12:$G$74</definedName>
    <definedName name="_xlnm.Print_Area" localSheetId="0">'Phonics &amp; Decodables'!$A$1:$G$110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6" i="1"/>
  <c r="G55" i="1"/>
  <c r="G54" i="1"/>
  <c r="G53" i="1"/>
  <c r="G52" i="1"/>
  <c r="G51" i="1"/>
  <c r="G50" i="1"/>
  <c r="G49" i="1"/>
  <c r="G45" i="1"/>
  <c r="G44" i="1"/>
  <c r="G47" i="1"/>
  <c r="G46" i="1"/>
  <c r="G42" i="1" l="1"/>
  <c r="G34" i="1"/>
  <c r="G41" i="1"/>
  <c r="G40" i="1"/>
  <c r="G39" i="1"/>
  <c r="G38" i="1"/>
  <c r="G93" i="1"/>
  <c r="G94" i="1"/>
  <c r="G95" i="1"/>
  <c r="G96" i="1"/>
  <c r="G97" i="1"/>
  <c r="G98" i="1"/>
  <c r="G99" i="1"/>
  <c r="G92" i="1"/>
  <c r="G68" i="1" l="1"/>
  <c r="G33" i="1"/>
  <c r="G32" i="1"/>
  <c r="G31" i="1"/>
  <c r="G30" i="1"/>
  <c r="G70" i="1" l="1"/>
  <c r="G69" i="1"/>
  <c r="G67" i="1"/>
  <c r="G85" i="1" l="1"/>
  <c r="G86" i="1"/>
  <c r="G87" i="1"/>
  <c r="G77" i="1"/>
  <c r="G78" i="1"/>
  <c r="G79" i="1"/>
  <c r="G80" i="1"/>
  <c r="G81" i="1"/>
  <c r="G82" i="1"/>
  <c r="G83" i="1"/>
  <c r="G74" i="1" l="1"/>
  <c r="G73" i="1"/>
  <c r="G72" i="1"/>
  <c r="G65" i="1"/>
  <c r="G64" i="1"/>
  <c r="G63" i="1"/>
  <c r="G62" i="1"/>
  <c r="G61" i="1"/>
  <c r="G60" i="1"/>
  <c r="G27" i="1" l="1"/>
  <c r="G26" i="1"/>
  <c r="G25" i="1"/>
  <c r="G24" i="1"/>
  <c r="G23" i="1"/>
  <c r="G22" i="1"/>
  <c r="G20" i="1"/>
  <c r="G19" i="1"/>
  <c r="G18" i="1"/>
  <c r="G17" i="1"/>
  <c r="G16" i="1"/>
  <c r="G15" i="1"/>
  <c r="G84" i="1" l="1"/>
  <c r="G76" i="1"/>
  <c r="G90" i="1" l="1"/>
  <c r="G91" i="1"/>
  <c r="G89" i="1"/>
  <c r="G100" i="1" l="1"/>
  <c r="G102" i="1" l="1"/>
  <c r="G101" i="1" l="1"/>
  <c r="G103" i="1" s="1"/>
</calcChain>
</file>

<file path=xl/sharedStrings.xml><?xml version="1.0" encoding="utf-8"?>
<sst xmlns="http://schemas.openxmlformats.org/spreadsheetml/2006/main" count="150" uniqueCount="132">
  <si>
    <t>G.S.T.  (5%)</t>
  </si>
  <si>
    <t>P.O. #:</t>
  </si>
  <si>
    <t>Shipping Address:</t>
  </si>
  <si>
    <t>Attn.</t>
  </si>
  <si>
    <t>Address</t>
  </si>
  <si>
    <t>City/Prov</t>
  </si>
  <si>
    <t>Postal Code</t>
  </si>
  <si>
    <t>Phone</t>
  </si>
  <si>
    <t>TITLE</t>
  </si>
  <si>
    <t>ISBN</t>
  </si>
  <si>
    <t>NET PRICE</t>
  </si>
  <si>
    <t>QTY</t>
  </si>
  <si>
    <t>TOTAL PRICE</t>
  </si>
  <si>
    <t>Billing Address (if different from shipping)</t>
  </si>
  <si>
    <t>School/District</t>
  </si>
  <si>
    <t>School</t>
  </si>
  <si>
    <t>**Please note, we no longer accept credit card payment information by email, fax or letter mail.</t>
  </si>
  <si>
    <t xml:space="preserve">*Taxes may vary depending on province. Order total above is for estimation purposes only. Final total will be calculated on  your invoice. </t>
  </si>
  <si>
    <t>School Division ● tel: 1-800-361-6128 ● fax: 1-800-563-9196 ● www.pearsoncanadaschool.com</t>
  </si>
  <si>
    <t>School email:</t>
  </si>
  <si>
    <t>Minimum shipping charges apply, depending on your location. Prices subject to change.</t>
  </si>
  <si>
    <t>Order Sub Total</t>
  </si>
  <si>
    <t>Shipping (7%)</t>
  </si>
  <si>
    <t>Estimated Final Total</t>
  </si>
  <si>
    <t>Units of Study for Phonics K-2</t>
  </si>
  <si>
    <t>Professional Resources</t>
  </si>
  <si>
    <t>Letter Lessons and First Words (Heidi Ann Mesmer)</t>
  </si>
  <si>
    <t>Phonics Spelling and Word Study (Fountas &amp; Pinnell Classroom)</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</si>
  <si>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</si>
  <si>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</si>
  <si>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</si>
  <si>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</si>
  <si>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</si>
  <si>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Word Study Lessons: Letters, Words, and How They Work | Grade 5</t>
  </si>
  <si>
    <t>Word Study Lessons: Letters, Words, and How They Work | Grade 6</t>
  </si>
  <si>
    <t xml:space="preserve">Sounds Letters and Words PreK (Fountas &amp; Pinnell) </t>
  </si>
  <si>
    <t>For more information and purchasing options on each series, please visit our website or download the series order form.</t>
  </si>
  <si>
    <t>The Phonics Companion (George Georgiou &amp; Kristy Dunn)</t>
  </si>
  <si>
    <t>9780138195496</t>
  </si>
  <si>
    <t>9780138195519</t>
  </si>
  <si>
    <t>9780138195526</t>
  </si>
  <si>
    <t>9780138195557</t>
  </si>
  <si>
    <t>9780138195564</t>
  </si>
  <si>
    <t>9780138195571</t>
  </si>
  <si>
    <t>9780138195601</t>
  </si>
  <si>
    <t>9780138195618</t>
  </si>
  <si>
    <t>9780138195625</t>
  </si>
  <si>
    <t>9780138195656</t>
  </si>
  <si>
    <t>9780138195670</t>
  </si>
  <si>
    <t>Bug Club Phonics Decodable Readers - Add on Packs</t>
  </si>
  <si>
    <t>Bug Club Phonics Decodable Readers - Classroom Packs</t>
  </si>
  <si>
    <r>
      <t xml:space="preserve">Phase 1 (Phonemic Awareness): Classroom Pack                                             </t>
    </r>
    <r>
      <rPr>
        <sz val="8"/>
        <color theme="1"/>
        <rFont val="Arial"/>
        <family val="2"/>
      </rPr>
      <t>(24 books: 4 titles, 6 copies each)</t>
    </r>
  </si>
  <si>
    <r>
      <t xml:space="preserve">Phase 2 (Basic Phonemes Part 1): Classroom Pack                                           </t>
    </r>
    <r>
      <rPr>
        <sz val="8"/>
        <color theme="1"/>
        <rFont val="Arial"/>
        <family val="2"/>
      </rPr>
      <t>(132 books: 22 titles, 6 copies each)</t>
    </r>
  </si>
  <si>
    <r>
      <t xml:space="preserve">Phase 3 (Basic Phonemes Part 2): Classroom Pack                                                </t>
    </r>
    <r>
      <rPr>
        <sz val="8"/>
        <color theme="1"/>
        <rFont val="Arial"/>
        <family val="2"/>
      </rPr>
      <t>(210 books: 35 titles, 6 copies each)</t>
    </r>
  </si>
  <si>
    <r>
      <t xml:space="preserve">Phase 4 (Consolidation): Classroom Pack                                                </t>
    </r>
    <r>
      <rPr>
        <sz val="8"/>
        <color theme="1"/>
        <rFont val="Arial"/>
        <family val="2"/>
      </rPr>
      <t>(144 books: 24 titles, 6 copies each)</t>
    </r>
  </si>
  <si>
    <r>
      <t xml:space="preserve">Phase 5 (Alternate Spellings): Classroom Pack                                          </t>
    </r>
    <r>
      <rPr>
        <sz val="8"/>
        <color theme="1"/>
        <rFont val="Arial"/>
        <family val="2"/>
      </rPr>
      <t>(276 books: 46 titles, 6 copies each)</t>
    </r>
  </si>
  <si>
    <r>
      <t xml:space="preserve">BCP Complete Series: Add-on Pack
</t>
    </r>
    <r>
      <rPr>
        <sz val="8"/>
        <color theme="1"/>
        <rFont val="Arial"/>
        <family val="2"/>
      </rPr>
      <t>(131 books: 131 titles, 1 copy each)</t>
    </r>
  </si>
  <si>
    <r>
      <t xml:space="preserve">Phase 1 (Phonemic Awareness): Add-on Pack                                                   </t>
    </r>
    <r>
      <rPr>
        <sz val="8"/>
        <color theme="1"/>
        <rFont val="Arial"/>
        <family val="2"/>
      </rPr>
      <t>(4 books: 4 titles, 1 copy each)</t>
    </r>
  </si>
  <si>
    <r>
      <t xml:space="preserve">Phase 2 (Basic Phonemes Part 1): Add-on Pack                                                 </t>
    </r>
    <r>
      <rPr>
        <sz val="8"/>
        <color theme="1"/>
        <rFont val="Arial"/>
        <family val="2"/>
      </rPr>
      <t>(22 books: 22 titles, 1 copy each)</t>
    </r>
  </si>
  <si>
    <r>
      <t xml:space="preserve">Phase 3 (Basic Phonemes Part 2): Add-on Pack                                                </t>
    </r>
    <r>
      <rPr>
        <sz val="8"/>
        <color theme="1"/>
        <rFont val="Arial"/>
        <family val="2"/>
      </rPr>
      <t>(35 books: 35 titles, 1 copy each)</t>
    </r>
  </si>
  <si>
    <r>
      <t xml:space="preserve">Phase 4 (Consolidation): Add-on Pack                                                   </t>
    </r>
    <r>
      <rPr>
        <sz val="8"/>
        <color theme="1"/>
        <rFont val="Arial"/>
        <family val="2"/>
      </rPr>
      <t>(24 books: 24 titles, 1 copy each)</t>
    </r>
  </si>
  <si>
    <r>
      <t xml:space="preserve">Phase 5 (Alternate Spellings): Add-on Pack                                                 </t>
    </r>
    <r>
      <rPr>
        <sz val="8"/>
        <color theme="1"/>
        <rFont val="Arial"/>
        <family val="2"/>
      </rPr>
      <t>(46 books: 46 titles, 1 copy each)</t>
    </r>
  </si>
  <si>
    <t>Units of Study in Phonics, Grade 2</t>
  </si>
  <si>
    <t>K-2</t>
  </si>
  <si>
    <t>K</t>
  </si>
  <si>
    <t>K-1</t>
  </si>
  <si>
    <t>1-2</t>
  </si>
  <si>
    <t>Ready Resources, Grade K</t>
  </si>
  <si>
    <t>Ready Resources, Grade 1</t>
  </si>
  <si>
    <t>Ready Resources, Grade 2</t>
  </si>
  <si>
    <t>Ready Resources, Grade 3</t>
  </si>
  <si>
    <t>Ready Resources, Grade 4</t>
  </si>
  <si>
    <t>Units of Study in Phonics, Grade 1</t>
  </si>
  <si>
    <t>Units of Study in Phonics, Grade K</t>
  </si>
  <si>
    <r>
      <rPr>
        <b/>
        <sz val="9"/>
        <rFont val="Arial"/>
        <family val="2"/>
      </rPr>
      <t>Jump Rope Readers Full Classroom Fiction Set A (Grades K-1)</t>
    </r>
    <r>
      <rPr>
        <sz val="9"/>
        <rFont val="Arial"/>
        <family val="2"/>
      </rPr>
      <t xml:space="preserve">
</t>
    </r>
    <r>
      <rPr>
        <i/>
        <sz val="9"/>
        <rFont val="Arial"/>
        <family val="2"/>
      </rPr>
      <t>Includes: 6 sets of 30 decodable readers, 6 Read-Aloud Books, Getting Started Guide, digital access to readers</t>
    </r>
  </si>
  <si>
    <r>
      <t xml:space="preserve">Jump Rope Readers Fiction Set A: Box 1 (Grades K-1)                                                                    </t>
    </r>
    <r>
      <rPr>
        <i/>
        <sz val="9"/>
        <rFont val="Arial"/>
        <family val="2"/>
      </rPr>
      <t>6 sets of 15 decodable readers, 3 Read-Aloud Books, Getting Started Guide, digital access to readers</t>
    </r>
  </si>
  <si>
    <r>
      <t xml:space="preserve">Jump Rope Readers Fiction Set A: Box 2 (Grades K-1)                                                                      </t>
    </r>
    <r>
      <rPr>
        <i/>
        <sz val="9"/>
        <rFont val="Arial"/>
        <family val="2"/>
      </rPr>
      <t>6 sets of 15 decodable readers, 3 Read-Aloud Books, Getting Started Guide, digital access to readers</t>
    </r>
  </si>
  <si>
    <r>
      <rPr>
        <b/>
        <sz val="9"/>
        <rFont val="Arial"/>
        <family val="2"/>
      </rPr>
      <t>Jump Rope Readers Full Classroom Fiction Set B (Grades 1-2)</t>
    </r>
    <r>
      <rPr>
        <sz val="9"/>
        <rFont val="Arial"/>
        <family val="2"/>
      </rPr>
      <t xml:space="preserve">
</t>
    </r>
    <r>
      <rPr>
        <i/>
        <sz val="9"/>
        <rFont val="Arial"/>
        <family val="2"/>
      </rPr>
      <t>6 sets of 36 decodable readers, Getting Started Guide, digital access to readers</t>
    </r>
  </si>
  <si>
    <r>
      <t xml:space="preserve">Jump Rope Readers Fiction Set B: Box 1 (Grades 1-2)                                                                                </t>
    </r>
    <r>
      <rPr>
        <i/>
        <sz val="9"/>
        <rFont val="Arial"/>
        <family val="2"/>
      </rPr>
      <t>6 sets of 18 decodable readers, Getting Started Guide, digital access to readers</t>
    </r>
  </si>
  <si>
    <r>
      <t xml:space="preserve">Jump Rope Readers Fiction Set B: Box 2 (Grades 1-2)                                                                                </t>
    </r>
    <r>
      <rPr>
        <i/>
        <sz val="9"/>
        <rFont val="Arial"/>
        <family val="2"/>
      </rPr>
      <t>6 sets of 18 decodable readers, Getting Started Guide, digital access to readers</t>
    </r>
  </si>
  <si>
    <r>
      <rPr>
        <b/>
        <sz val="9"/>
        <rFont val="Arial"/>
        <family val="2"/>
      </rPr>
      <t>Jump Rope Readers Full Classroom Nonfiction Set A (Grades K-1)</t>
    </r>
    <r>
      <rPr>
        <b/>
        <sz val="10"/>
        <rFont val="Arial"/>
        <family val="2"/>
      </rPr>
      <t xml:space="preserve">  </t>
    </r>
    <r>
      <rPr>
        <sz val="9"/>
        <rFont val="Arial"/>
        <family val="2"/>
      </rPr>
      <t xml:space="preserve">                      </t>
    </r>
    <r>
      <rPr>
        <i/>
        <sz val="9"/>
        <rFont val="Arial"/>
        <family val="2"/>
      </rPr>
      <t>Includes: 3 series of 4 decodable readers x 6 copies each for a total of 72 little books, Getting Started Guide, digital access to readers</t>
    </r>
  </si>
  <si>
    <r>
      <t xml:space="preserve">Jump Rope Readers Nonfiction Set B: Box 1 (Grades K-1)                                                                 </t>
    </r>
    <r>
      <rPr>
        <i/>
        <sz val="9"/>
        <rFont val="Arial"/>
        <family val="2"/>
      </rPr>
      <t>Includes: 3 series of 4 decodable readers x 6 copies each for a total of 72 little books, Getting Started Guide, digital access to readers</t>
    </r>
  </si>
  <si>
    <r>
      <t xml:space="preserve">Jump Rope Readers Nonfiction Set B: Box 2 (Grades K-1)                                                                 </t>
    </r>
    <r>
      <rPr>
        <i/>
        <sz val="9"/>
        <rFont val="Arial"/>
        <family val="2"/>
      </rPr>
      <t>Includes: 3 series of 4 decodable readers x 6 copies each for a total of 72 little books, Getting Started Guide, digital access to readers</t>
    </r>
  </si>
  <si>
    <t>2-3</t>
  </si>
  <si>
    <t>3-4</t>
  </si>
  <si>
    <t>4-5</t>
  </si>
  <si>
    <t>5-6</t>
  </si>
  <si>
    <r>
      <t xml:space="preserve">BCP Complete Series: Classroom Pack
</t>
    </r>
    <r>
      <rPr>
        <sz val="8"/>
        <color theme="1"/>
        <rFont val="Arial"/>
        <family val="2"/>
      </rPr>
      <t>(786 books: 131 titles, 6 copies each)</t>
    </r>
    <r>
      <rPr>
        <sz val="9"/>
        <color theme="1"/>
        <rFont val="Arial"/>
        <family val="2"/>
      </rPr>
      <t xml:space="preserve">                                  </t>
    </r>
    <r>
      <rPr>
        <sz val="8"/>
        <color theme="1"/>
        <rFont val="Arial"/>
        <family val="2"/>
      </rPr>
      <t>Each complete series classroom pack includes free digital 5-year access to the Bug Club Phonics decodable books for up to 9 teachers in 1 school.</t>
    </r>
    <r>
      <rPr>
        <sz val="9"/>
        <color theme="1"/>
        <rFont val="Arial"/>
        <family val="2"/>
      </rPr>
      <t> </t>
    </r>
  </si>
  <si>
    <t xml:space="preserve">Bug Club Morphology Kit A </t>
  </si>
  <si>
    <t>Bug Club Morphology Kit B</t>
  </si>
  <si>
    <t>Bug Club Morphology Kit C</t>
  </si>
  <si>
    <t>Fiction Kits</t>
  </si>
  <si>
    <t>Non-Fiction Kits</t>
  </si>
  <si>
    <r>
      <rPr>
        <b/>
        <sz val="9"/>
        <rFont val="Arial"/>
        <family val="2"/>
      </rPr>
      <t>Jump Rope Readers Classroom Non-Fiction Set B, (Gr 1-2)</t>
    </r>
    <r>
      <rPr>
        <sz val="9"/>
        <rFont val="Arial"/>
        <family val="2"/>
      </rPr>
      <t xml:space="preserve">                                     </t>
    </r>
    <r>
      <rPr>
        <i/>
        <sz val="9"/>
        <rFont val="Arial"/>
        <family val="2"/>
      </rPr>
      <t>Includes: 6 series of 4 decodable readers x 6 copies each for a total of 144 little books, Getting Started Guide, digital access to readers</t>
    </r>
  </si>
  <si>
    <t xml:space="preserve">Comprehensive Phonics, Spelling and Word Study Guide (F &amp; P) </t>
  </si>
  <si>
    <t>What the Science of Reading Says About Reading Comprehension &amp; Content Knowledge</t>
  </si>
  <si>
    <t>What the Science of Reading Says About Writing</t>
  </si>
  <si>
    <t>What the Science of Reading Says About Word Recognition</t>
  </si>
  <si>
    <t>What the Science of Reading Says: Literacy Strategies for Early Childhood</t>
  </si>
  <si>
    <t>What the Science of Reading Says: Literacy Strategies for Grades 1-2</t>
  </si>
  <si>
    <t>What the Science of Reading Says: Literacy Strategies for Grades 3-5</t>
  </si>
  <si>
    <t>What the Science of Reading Says: Literacy Strategies for Secondary</t>
  </si>
  <si>
    <t>Bug Club Morphology Kit A Student Add-on Pack</t>
  </si>
  <si>
    <t>Bug Club Morphology Kit B Student Add-on Pack</t>
  </si>
  <si>
    <t>Bug Club Morphology Kit C Student Add-on Pack</t>
  </si>
  <si>
    <t>The Student Add-on Pack includes:                                                                                                                                                                                                                                                     Student Cards (18 Student Cards x 10 copies each = total of 180 cards)
1 Introductory Lesson Card
Sturdy, spacious box to contain all of the above items</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</si>
  <si>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</si>
  <si>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</si>
  <si>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</si>
  <si>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</si>
  <si>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Bug Club Morphology Complete Kit Bundle A, B, C, and D</t>
  </si>
  <si>
    <t>2-6</t>
  </si>
  <si>
    <r>
      <t xml:space="preserve">Bug Club Morphology Student Add-on Pack*                                                                                                                                               
</t>
    </r>
    <r>
      <rPr>
        <sz val="9"/>
        <color rgb="FF000000"/>
        <rFont val="Arial"/>
        <family val="2"/>
      </rPr>
      <t>(Take advantage of our Bundle offers! Buy all 4 and save 15%)</t>
    </r>
  </si>
  <si>
    <t>Bug Club Morphology Student Add-on Pack Bundle A, B, C, and D</t>
  </si>
  <si>
    <t>Moonlit Mountain Readers (Fantasy &amp; Science-fiction decodable books for K-2)</t>
  </si>
  <si>
    <r>
      <rPr>
        <b/>
        <sz val="9"/>
        <color rgb="FF000000"/>
        <rFont val="Arial"/>
        <family val="2"/>
      </rPr>
      <t>Moonlit Mountain Readers Single-Copy Set B</t>
    </r>
    <r>
      <rPr>
        <sz val="9"/>
        <color rgb="FF000000"/>
        <rFont val="Arial"/>
        <family val="2"/>
      </rPr>
      <t xml:space="preserve">                                                          (1 copy each of 42 titles, 42 total books)</t>
    </r>
  </si>
  <si>
    <r>
      <rPr>
        <b/>
        <sz val="9"/>
        <color rgb="FF000000"/>
        <rFont val="Arial"/>
        <family val="2"/>
      </rPr>
      <t xml:space="preserve">Moonlit Mountain Readers Single-Copy Set A     </t>
    </r>
    <r>
      <rPr>
        <sz val="9"/>
        <color rgb="FF000000"/>
        <rFont val="Arial"/>
        <family val="2"/>
      </rPr>
      <t xml:space="preserve">                                                (1 copy each of 48 titles, 48 total books)</t>
    </r>
  </si>
  <si>
    <r>
      <rPr>
        <b/>
        <sz val="9"/>
        <color rgb="FF000000"/>
        <rFont val="Arial"/>
        <family val="2"/>
      </rPr>
      <t>Moonlit Mountain Readers Classroom Set A</t>
    </r>
    <r>
      <rPr>
        <sz val="9"/>
        <color rgb="FF000000"/>
        <rFont val="Arial"/>
        <family val="2"/>
      </rPr>
      <t xml:space="preserve"> (288 total books)         Set A Includes:
- 48 titles across 6 unique series
- Gradual progression in text complexity and length, ranging from 8-page books to 16-page books
- An expanding collection of high-frequency words
- Gradual progression of phonics concepts in single-syllable words.</t>
    </r>
  </si>
  <si>
    <r>
      <rPr>
        <b/>
        <sz val="9"/>
        <color rgb="FF000000"/>
        <rFont val="Arial"/>
        <family val="2"/>
      </rPr>
      <t>Moonlit Mountain Readers Classroom Set B</t>
    </r>
    <r>
      <rPr>
        <sz val="9"/>
        <color rgb="FF000000"/>
        <rFont val="Arial"/>
        <family val="2"/>
      </rPr>
      <t xml:space="preserve"> (252 total books)         Set B Includes:
- 42 titles across 7 unique series
- Gradual progression in text complexity and length, ranging from 16-page narratives to 32-page chapter books
- An expanding collection of high-frequency words
- Gradual progression of phonics concepts in single-syllable and multisyllabic words.</t>
    </r>
  </si>
  <si>
    <r>
      <t xml:space="preserve">
</t>
    </r>
    <r>
      <rPr>
        <b/>
        <sz val="14"/>
        <color indexed="8"/>
        <rFont val="Arial"/>
        <family val="2"/>
      </rPr>
      <t>Comprehensive Phonics and Decodable Readers 
2025/2026 Order Form</t>
    </r>
  </si>
  <si>
    <r>
      <t xml:space="preserve">Bug Club Morphology Complete Kits                                                                                                                                                                             </t>
    </r>
    <r>
      <rPr>
        <sz val="9"/>
        <color theme="0"/>
        <rFont val="Arial"/>
        <family val="2"/>
      </rPr>
      <t>(Take advantage of our Bundle offers! Buy all 4 and save 15%)</t>
    </r>
  </si>
  <si>
    <t>Jump Rope Readers (Decodable Books for K-2)</t>
  </si>
  <si>
    <t>Focused Phonics (Decodable Books for K-2)</t>
  </si>
  <si>
    <t>Focused Phonics Kindergarten Kit</t>
  </si>
  <si>
    <t>Focused Phonics Grade 1 Kit</t>
  </si>
  <si>
    <t>Focused Phonics Grade 2 Kit</t>
  </si>
  <si>
    <t>Focused Phonics Kindergarten: Add-on Pack</t>
  </si>
  <si>
    <t>Focused Phonics Grade 1: Add-on Pack</t>
  </si>
  <si>
    <t>Focused Phonics Grade 2: Add-on Pack</t>
  </si>
  <si>
    <t>Focused Phonics Kindergarten: Student Guided Practice Book</t>
  </si>
  <si>
    <t>Focused Phonics Grade 1: Student Guided Practice Book</t>
  </si>
  <si>
    <t>Focused Phonics Grade 2: Student Guided Practice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</si>
</sst>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0000000000000"/>
    <numFmt numFmtId="166" formatCode="&quot;$&quot;#,##0.00"/>
    <numFmt numFmtId="167" formatCode="_-[$$-1009]* #,##0.00_-;\-[$$-1009]* #,##0.00_-;_-[$$-1009]* &quot;-&quot;??_-;_-@_-"/>
    <numFmt numFmtId="168" formatCode="_(&quot;$&quot;* #,##0.00_);_(&quot;$&quot;* \(#,##0.00\);_(&quot;$&quot;* &quot;-&quot;??_);_(@_)"/>
  </numFmts>
  <fonts count="29" x14ac:knownFonts="1">
    <font>
      <sz val="10"/>
      <name val="Arial"/>
    </font>
    <font>
      <sz val="10"/>
      <name val="Arial"/>
      <family val="2"/>
    </font>
    <font>
      <sz val="8"/>
      <name val="Arial"/>
      <family val="2"/>
    </font>
    <font>
      <b/>
      <sz val="9"/>
      <name val="Arial"/>
      <family val="2"/>
    </font>
    <font>
      <sz val="22"/>
      <name val="Arial"/>
      <family val="2"/>
    </font>
    <font>
      <b/>
      <sz val="10"/>
      <name val="Arial"/>
      <family val="2"/>
    </font>
    <font>
      <sz val="9"/>
      <name val="Arial"/>
      <family val="2"/>
    </font>
    <font>
      <sz val="11"/>
      <name val="Arial"/>
      <family val="2"/>
    </font>
    <font>
      <i/>
      <sz val="9"/>
      <name val="Arial"/>
      <family val="2"/>
    </font>
    <font>
      <b/>
      <sz val="14"/>
      <color indexed="8"/>
      <name val="Arial"/>
      <family val="2"/>
    </font>
    <font>
      <u/>
      <sz val="10"/>
      <color theme="10"/>
      <name val="Arial"/>
      <family val="2"/>
    </font>
    <font>
      <sz val="11"/>
      <color theme="1"/>
      <name val="Arial"/>
      <family val="2"/>
    </font>
    <font>
      <sz val="8"/>
      <color rgb="FF000000"/>
      <name val="Arial"/>
      <family val="2"/>
    </font>
    <font>
      <b/>
      <sz val="14"/>
      <color theme="1"/>
      <name val="Arial"/>
      <family val="2"/>
    </font>
    <font>
      <b/>
      <sz val="18"/>
      <color theme="10"/>
      <name val="Arial"/>
      <family val="2"/>
    </font>
    <font>
      <b/>
      <sz val="16"/>
      <color rgb="FF000000"/>
      <name val="Arial"/>
      <family val="2"/>
    </font>
    <font>
      <b/>
      <sz val="12"/>
      <name val="Arial"/>
      <family val="2"/>
    </font>
    <font>
      <sz val="9"/>
      <color theme="1"/>
      <name val="Arial"/>
      <family val="2"/>
    </font>
    <font>
      <i/>
      <sz val="10"/>
      <name val="Arial"/>
      <family val="2"/>
    </font>
    <font>
      <b/>
      <sz val="12"/>
      <color rgb="FF000000"/>
      <name val="Arial"/>
      <family val="2"/>
    </font>
    <font>
      <sz val="12"/>
      <color theme="1"/>
      <name val="Arial"/>
      <family val="2"/>
    </font>
    <font>
      <sz val="8"/>
      <color theme="1"/>
      <name val="Arial"/>
      <family val="2"/>
    </font>
    <font>
      <b/>
      <sz val="10"/>
      <color rgb="FF000000"/>
      <name val="Arial"/>
      <family val="2"/>
    </font>
    <font>
      <b/>
      <sz val="9"/>
      <color rgb="FF000000"/>
      <name val="Arial"/>
      <family val="2"/>
    </font>
    <font>
      <sz val="9"/>
      <color rgb="FF000000"/>
      <name val="Arial"/>
      <family val="2"/>
    </font>
    <font>
      <b/>
      <sz val="10"/>
      <color theme="0"/>
      <name val="Arial"/>
      <family val="2"/>
    </font>
    <font>
      <b/>
      <sz val="12"/>
      <color theme="0"/>
      <name val="Arial"/>
      <family val="2"/>
    </font>
    <font>
      <b/>
      <sz val="9"/>
      <color theme="0"/>
      <name val="Arial"/>
      <family val="2"/>
    </font>
    <font>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0D004D"/>
        <bgColor indexed="64"/>
      </patternFill>
    </fill>
    <fill>
      <patternFill patternType="solid">
        <fgColor rgb="FFC1BFFF"/>
        <bgColor indexed="64"/>
      </patternFill>
    </fill>
    <fill>
      <patternFill patternType="solid">
        <fgColor rgb="FFEDECF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DECF6"/>
      </left>
      <right style="thin">
        <color rgb="FFEDECF6"/>
      </right>
      <top style="thin">
        <color rgb="FFEDECF6"/>
      </top>
      <bottom style="thin">
        <color rgb="FFEDECF6"/>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EDECF6"/>
      </left>
      <right/>
      <top style="thin">
        <color rgb="FFEDECF6"/>
      </top>
      <bottom style="thin">
        <color rgb="FFEDECF6"/>
      </bottom>
      <diagonal/>
    </border>
    <border>
      <left/>
      <right/>
      <top style="thin">
        <color rgb="FFEDECF6"/>
      </top>
      <bottom style="thin">
        <color rgb="FFEDECF6"/>
      </bottom>
      <diagonal/>
    </border>
    <border>
      <left/>
      <right style="thin">
        <color rgb="FFEDECF6"/>
      </right>
      <top style="thin">
        <color rgb="FFEDECF6"/>
      </top>
      <bottom style="thin">
        <color rgb="FFEDECF6"/>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30">
    <xf numFmtId="0" fontId="0" fillId="0" borderId="0" xfId="0"/>
    <xf numFmtId="0" fontId="4" fillId="0" borderId="0" xfId="0" applyFont="1"/>
    <xf numFmtId="0" fontId="0" fillId="0" borderId="0" xfId="0" applyAlignment="1">
      <alignment vertical="center"/>
    </xf>
    <xf numFmtId="0" fontId="2" fillId="0" borderId="0" xfId="0" applyFont="1"/>
    <xf numFmtId="0" fontId="5" fillId="0" borderId="0" xfId="0" applyFont="1" applyAlignment="1">
      <alignment vertical="center" wrapText="1"/>
    </xf>
    <xf numFmtId="44" fontId="6" fillId="0" borderId="1" xfId="1" applyFont="1" applyFill="1" applyBorder="1" applyAlignment="1">
      <alignment vertical="center"/>
    </xf>
    <xf numFmtId="0" fontId="6" fillId="0" borderId="1" xfId="0" applyFont="1" applyBorder="1" applyAlignment="1" applyProtection="1">
      <alignment horizontal="center" vertical="center" wrapText="1"/>
      <protection locked="0"/>
    </xf>
    <xf numFmtId="164" fontId="6" fillId="0" borderId="1" xfId="1" applyNumberFormat="1" applyFont="1" applyFill="1" applyBorder="1" applyAlignment="1" applyProtection="1">
      <alignment horizontal="center" vertical="center"/>
    </xf>
    <xf numFmtId="0" fontId="6" fillId="0" borderId="0" xfId="0" applyFont="1" applyAlignment="1">
      <alignment vertical="center"/>
    </xf>
    <xf numFmtId="0" fontId="6" fillId="0" borderId="0" xfId="0" applyFont="1" applyAlignment="1">
      <alignment horizontal="center"/>
    </xf>
    <xf numFmtId="166" fontId="0" fillId="0" borderId="0" xfId="0" applyNumberFormat="1"/>
    <xf numFmtId="0" fontId="6" fillId="0" borderId="0" xfId="0" applyFont="1"/>
    <xf numFmtId="0" fontId="2" fillId="0" borderId="0" xfId="0" applyFont="1" applyAlignment="1">
      <alignment horizontal="center"/>
    </xf>
    <xf numFmtId="165" fontId="6" fillId="0" borderId="1" xfId="0" quotePrefix="1" applyNumberFormat="1" applyFont="1" applyBorder="1" applyAlignment="1">
      <alignment horizontal="center" vertical="center"/>
    </xf>
    <xf numFmtId="164" fontId="6" fillId="0" borderId="2" xfId="1" applyNumberFormat="1" applyFont="1" applyFill="1" applyBorder="1" applyAlignment="1" applyProtection="1">
      <alignment horizontal="center" vertical="center"/>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7" fillId="0" borderId="0" xfId="0" applyFont="1" applyAlignment="1">
      <alignment horizontal="center" vertical="center"/>
    </xf>
    <xf numFmtId="166" fontId="7" fillId="0" borderId="0" xfId="0" applyNumberFormat="1" applyFont="1" applyAlignment="1">
      <alignment horizontal="center" vertical="center"/>
    </xf>
    <xf numFmtId="0" fontId="1" fillId="0" borderId="0" xfId="0" applyFont="1" applyAlignment="1">
      <alignment horizontal="center"/>
    </xf>
    <xf numFmtId="0" fontId="2" fillId="0" borderId="0" xfId="0" applyFont="1" applyProtection="1">
      <protection locked="0"/>
    </xf>
    <xf numFmtId="0" fontId="1" fillId="0" borderId="0" xfId="0" applyFont="1"/>
    <xf numFmtId="4" fontId="7" fillId="0" borderId="0" xfId="0" applyNumberFormat="1" applyFont="1" applyAlignment="1">
      <alignment horizontal="right" vertical="center" wrapText="1"/>
    </xf>
    <xf numFmtId="166" fontId="7" fillId="0" borderId="0" xfId="0" applyNumberFormat="1" applyFont="1" applyAlignment="1">
      <alignment horizontal="right" vertical="center" wrapText="1"/>
    </xf>
    <xf numFmtId="44" fontId="6" fillId="0" borderId="1" xfId="1" applyFont="1" applyFill="1" applyBorder="1" applyAlignment="1" applyProtection="1">
      <alignment vertical="center"/>
    </xf>
    <xf numFmtId="164" fontId="6" fillId="0" borderId="1" xfId="1" applyNumberFormat="1" applyFont="1" applyFill="1" applyBorder="1" applyAlignment="1" applyProtection="1">
      <alignment vertical="center"/>
      <protection locked="0"/>
    </xf>
    <xf numFmtId="0" fontId="7" fillId="0" borderId="0" xfId="0" applyFont="1" applyAlignment="1">
      <alignment vertical="center"/>
    </xf>
    <xf numFmtId="166" fontId="7" fillId="0" borderId="0" xfId="0" applyNumberFormat="1" applyFont="1" applyAlignment="1">
      <alignment vertical="center"/>
    </xf>
    <xf numFmtId="0" fontId="11" fillId="0" borderId="0" xfId="0" applyFont="1"/>
    <xf numFmtId="166" fontId="11" fillId="0" borderId="0" xfId="0" applyNumberFormat="1" applyFont="1"/>
    <xf numFmtId="0" fontId="12" fillId="0" borderId="0" xfId="0" applyFont="1" applyAlignment="1">
      <alignment horizontal="right" vertical="top" readingOrder="1"/>
    </xf>
    <xf numFmtId="1" fontId="3" fillId="0" borderId="0" xfId="0" applyNumberFormat="1" applyFont="1" applyAlignment="1">
      <alignment horizontal="right"/>
    </xf>
    <xf numFmtId="1" fontId="6" fillId="0" borderId="0" xfId="0" applyNumberFormat="1" applyFont="1" applyAlignment="1">
      <alignment horizontal="right"/>
    </xf>
    <xf numFmtId="0" fontId="17" fillId="0" borderId="0" xfId="0" applyFont="1" applyAlignment="1">
      <alignment vertical="center"/>
    </xf>
    <xf numFmtId="1" fontId="17" fillId="0" borderId="1" xfId="0" applyNumberFormat="1" applyFont="1" applyBorder="1" applyAlignment="1">
      <alignment horizontal="center" vertical="center"/>
    </xf>
    <xf numFmtId="44" fontId="17" fillId="0" borderId="1" xfId="1" applyFont="1" applyFill="1" applyBorder="1" applyAlignment="1">
      <alignment vertical="center"/>
    </xf>
    <xf numFmtId="0" fontId="17" fillId="0" borderId="1" xfId="0" applyFont="1" applyBorder="1" applyAlignment="1">
      <alignment horizontal="center" vertical="center"/>
    </xf>
    <xf numFmtId="164" fontId="6" fillId="2" borderId="1" xfId="1" applyNumberFormat="1" applyFont="1" applyFill="1" applyBorder="1" applyAlignment="1" applyProtection="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0" fillId="0" borderId="0" xfId="0" applyFont="1" applyAlignment="1">
      <alignment vertical="center"/>
    </xf>
    <xf numFmtId="0" fontId="17" fillId="0" borderId="0" xfId="0" applyFont="1" applyAlignment="1">
      <alignment horizontal="left" vertical="center" indent="1"/>
    </xf>
    <xf numFmtId="167" fontId="17" fillId="0" borderId="1" xfId="0" applyNumberFormat="1" applyFont="1" applyBorder="1" applyAlignment="1">
      <alignment horizontal="left" vertical="center" indent="1"/>
    </xf>
    <xf numFmtId="0" fontId="17" fillId="0" borderId="1" xfId="0" applyFont="1" applyBorder="1" applyAlignment="1">
      <alignment horizontal="left" vertical="center" indent="1"/>
    </xf>
    <xf numFmtId="0" fontId="3" fillId="0" borderId="0" xfId="0" applyFont="1" applyAlignment="1">
      <alignment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indent="1"/>
    </xf>
    <xf numFmtId="168" fontId="17" fillId="0" borderId="1" xfId="0" applyNumberFormat="1" applyFont="1" applyBorder="1" applyAlignment="1">
      <alignment horizontal="left" vertical="center" indent="1"/>
    </xf>
    <xf numFmtId="4" fontId="0" fillId="0" borderId="10" xfId="0" applyNumberFormat="1" applyBorder="1" applyAlignment="1" applyProtection="1">
      <alignment horizontal="left" vertical="center"/>
      <protection locked="0"/>
    </xf>
    <xf numFmtId="4" fontId="0" fillId="0" borderId="11" xfId="0" applyNumberForma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5" fillId="3" borderId="8" xfId="0" applyNumberFormat="1" applyFont="1" applyFill="1" applyBorder="1" applyAlignment="1">
      <alignment horizontal="center" vertical="center" wrapText="1"/>
    </xf>
    <xf numFmtId="0" fontId="25" fillId="3" borderId="8" xfId="0" applyFont="1" applyFill="1" applyBorder="1" applyAlignment="1">
      <alignment horizontal="center" vertical="center" wrapText="1"/>
    </xf>
    <xf numFmtId="1" fontId="24" fillId="0" borderId="17" xfId="0" applyNumberFormat="1" applyFont="1" applyBorder="1" applyAlignment="1">
      <alignment horizontal="center" vertical="center"/>
    </xf>
    <xf numFmtId="44" fontId="24" fillId="0" borderId="17" xfId="1" applyFont="1" applyFill="1" applyBorder="1" applyAlignment="1">
      <alignment vertical="center"/>
    </xf>
    <xf numFmtId="1" fontId="24" fillId="0" borderId="17"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44" fontId="24" fillId="0" borderId="1" xfId="1" applyFont="1" applyFill="1" applyBorder="1" applyAlignment="1">
      <alignment vertical="center"/>
    </xf>
    <xf numFmtId="44" fontId="24" fillId="0" borderId="2" xfId="1" applyFont="1" applyFill="1" applyBorder="1" applyAlignment="1">
      <alignment vertical="center"/>
    </xf>
    <xf numFmtId="1" fontId="24" fillId="0" borderId="4" xfId="0" applyNumberFormat="1" applyFont="1" applyBorder="1" applyAlignment="1">
      <alignment horizontal="center" vertical="center"/>
    </xf>
    <xf numFmtId="1" fontId="24" fillId="0" borderId="24" xfId="0" applyNumberFormat="1" applyFont="1" applyBorder="1" applyAlignment="1">
      <alignment horizontal="center" vertical="center"/>
    </xf>
    <xf numFmtId="1" fontId="24" fillId="0" borderId="24" xfId="0" applyNumberFormat="1" applyFont="1" applyBorder="1" applyAlignment="1">
      <alignment horizontal="center" vertical="center" wrapText="1"/>
    </xf>
    <xf numFmtId="1" fontId="24" fillId="0" borderId="9" xfId="0" applyNumberFormat="1" applyFont="1" applyBorder="1" applyAlignment="1">
      <alignment horizontal="center" vertical="center"/>
    </xf>
    <xf numFmtId="0" fontId="24" fillId="0" borderId="1" xfId="0" applyFont="1" applyBorder="1" applyAlignment="1">
      <alignment vertical="center"/>
    </xf>
    <xf numFmtId="0" fontId="24" fillId="0" borderId="21" xfId="0" applyFont="1" applyBorder="1" applyAlignment="1">
      <alignment vertical="center" wrapText="1"/>
    </xf>
    <xf numFmtId="0" fontId="24" fillId="0" borderId="22" xfId="0" applyFont="1" applyBorder="1" applyAlignment="1">
      <alignment vertical="center" wrapText="1"/>
    </xf>
    <xf numFmtId="0" fontId="24" fillId="0" borderId="23" xfId="0" applyFont="1" applyBorder="1" applyAlignment="1">
      <alignment vertical="center" wrapText="1"/>
    </xf>
    <xf numFmtId="0" fontId="24" fillId="0" borderId="5"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7" fillId="2" borderId="5"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0" borderId="5" xfId="0" applyFont="1" applyBorder="1" applyAlignment="1">
      <alignment horizontal="left" vertical="center" wrapText="1" indent="1"/>
    </xf>
    <xf numFmtId="0" fontId="17" fillId="0" borderId="4" xfId="0" applyFont="1" applyBorder="1" applyAlignment="1">
      <alignment horizontal="left" vertical="center" wrapText="1" indent="1"/>
    </xf>
    <xf numFmtId="0" fontId="22" fillId="5" borderId="1" xfId="0" applyFont="1" applyFill="1" applyBorder="1" applyAlignment="1">
      <alignment horizontal="left" vertical="center" wrapText="1"/>
    </xf>
    <xf numFmtId="0" fontId="13" fillId="0" borderId="0" xfId="0" applyFont="1" applyAlignment="1">
      <alignment horizontal="center"/>
    </xf>
    <xf numFmtId="0" fontId="26" fillId="3"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8" fillId="4" borderId="1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4" fillId="0" borderId="0" xfId="2" applyFont="1" applyAlignment="1">
      <alignment horizontal="center" vertical="top"/>
    </xf>
    <xf numFmtId="0" fontId="0" fillId="0" borderId="7" xfId="0" applyBorder="1" applyAlignment="1" applyProtection="1">
      <alignment horizontal="left" vertical="center"/>
      <protection locked="0"/>
    </xf>
    <xf numFmtId="4" fontId="0" fillId="0" borderId="7" xfId="0" applyNumberFormat="1" applyBorder="1" applyAlignment="1" applyProtection="1">
      <alignment horizontal="left" vertical="center"/>
      <protection locked="0"/>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wrapText="1"/>
    </xf>
    <xf numFmtId="0" fontId="19" fillId="5" borderId="7" xfId="0" applyFont="1" applyFill="1" applyBorder="1" applyAlignment="1">
      <alignment horizontal="left" vertical="center" wrapText="1"/>
    </xf>
    <xf numFmtId="0" fontId="15" fillId="4" borderId="0" xfId="0" applyFont="1" applyFill="1" applyAlignment="1">
      <alignment horizontal="center" vertical="center" wrapText="1"/>
    </xf>
    <xf numFmtId="0" fontId="5" fillId="0" borderId="1" xfId="0" applyFont="1" applyBorder="1" applyAlignment="1" applyProtection="1">
      <alignment horizontal="left" vertical="center"/>
      <protection locked="0"/>
    </xf>
    <xf numFmtId="0" fontId="2" fillId="0" borderId="6" xfId="0" applyFont="1" applyBorder="1" applyAlignment="1">
      <alignment horizontal="center" vertical="center" wrapText="1"/>
    </xf>
    <xf numFmtId="4" fontId="5" fillId="0" borderId="1" xfId="1"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27" fillId="3" borderId="5" xfId="0" applyFont="1" applyFill="1" applyBorder="1" applyAlignment="1">
      <alignment horizontal="left" vertical="center" wrapText="1"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left" vertical="center" wrapText="1" indent="1"/>
    </xf>
    <xf numFmtId="0" fontId="16" fillId="4" borderId="5"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24" fillId="5" borderId="5" xfId="0" applyFont="1" applyFill="1" applyBorder="1" applyAlignment="1">
      <alignment horizontal="left" vertical="center" wrapText="1" indent="1"/>
    </xf>
    <xf numFmtId="0" fontId="24" fillId="5" borderId="3" xfId="0" applyFont="1" applyFill="1" applyBorder="1" applyAlignment="1">
      <alignment horizontal="left" vertical="center" wrapText="1" indent="1"/>
    </xf>
    <xf numFmtId="0" fontId="24" fillId="5" borderId="4" xfId="0" applyFont="1" applyFill="1" applyBorder="1" applyAlignment="1">
      <alignment horizontal="left" vertical="center" wrapText="1" indent="1"/>
    </xf>
    <xf numFmtId="0" fontId="23" fillId="4" borderId="5" xfId="0" applyFont="1" applyFill="1" applyBorder="1" applyAlignment="1">
      <alignment horizontal="left" vertical="center" wrapText="1" indent="1"/>
    </xf>
    <xf numFmtId="0" fontId="23" fillId="4" borderId="3" xfId="0" applyFont="1" applyFill="1" applyBorder="1" applyAlignment="1">
      <alignment horizontal="left" vertical="center" wrapText="1" indent="1"/>
    </xf>
    <xf numFmtId="0" fontId="23" fillId="4" borderId="4" xfId="0" applyFont="1" applyFill="1" applyBorder="1" applyAlignment="1">
      <alignment horizontal="left" vertical="center" wrapText="1" indent="1"/>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004D"/>
      <color rgb="FFEDECF6"/>
      <color rgb="FFC1BFFF"/>
      <color rgb="FFFCF1AC"/>
      <color rgb="FFFCD49B"/>
      <color rgb="FFFCD953"/>
      <color rgb="FFFCC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0l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99</xdr:row>
      <xdr:rowOff>139700</xdr:rowOff>
    </xdr:from>
    <xdr:to>
      <xdr:col>2</xdr:col>
      <xdr:colOff>298450</xdr:colOff>
      <xdr:row>103</xdr:row>
      <xdr:rowOff>139700</xdr:rowOff>
    </xdr:to>
    <xdr:sp macro="" textlink="">
      <xdr:nvSpPr>
        <xdr:cNvPr id="15" name="TextBox 14">
          <a:extLst>
            <a:ext uri="{FF2B5EF4-FFF2-40B4-BE49-F238E27FC236}">
              <a16:creationId xmlns:a16="http://schemas.microsoft.com/office/drawing/2014/main" id="{36E07845-5A03-420C-A82F-D3B865CCD1BC}"/>
            </a:ext>
          </a:extLst>
        </xdr:cNvPr>
        <xdr:cNvSpPr txBox="1"/>
      </xdr:nvSpPr>
      <xdr:spPr>
        <a:xfrm>
          <a:off x="295275" y="8877300"/>
          <a:ext cx="2949575" cy="104140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endParaRPr lang="en-US" sz="1200" b="1" baseline="0">
            <a:latin typeface="Arial"/>
            <a:cs typeface="Arial"/>
          </a:endParaRPr>
        </a:p>
        <a:p>
          <a:pPr algn="ctr"/>
          <a:r>
            <a:rPr lang="en-US" sz="1200" b="1" baseline="0">
              <a:latin typeface="Arial"/>
              <a:cs typeface="Arial"/>
            </a:rPr>
            <a:t>Customer Service: 1(800) 361-6128</a:t>
          </a:r>
        </a:p>
        <a:p>
          <a:endParaRPr lang="en-US" sz="1100"/>
        </a:p>
      </xdr:txBody>
    </xdr:sp>
    <xdr:clientData/>
  </xdr:twoCellAnchor>
  <xdr:twoCellAnchor editAs="oneCell">
    <xdr:from>
      <xdr:col>3</xdr:col>
      <xdr:colOff>292100</xdr:colOff>
      <xdr:row>107</xdr:row>
      <xdr:rowOff>19050</xdr:rowOff>
    </xdr:from>
    <xdr:to>
      <xdr:col>5</xdr:col>
      <xdr:colOff>1588</xdr:colOff>
      <xdr:row>109</xdr:row>
      <xdr:rowOff>238330</xdr:rowOff>
    </xdr:to>
    <xdr:pic>
      <xdr:nvPicPr>
        <xdr:cNvPr id="2367" name="Picture 12">
          <a:hlinkClick xmlns:r="http://schemas.openxmlformats.org/officeDocument/2006/relationships" r:id="rId1"/>
          <a:extLst>
            <a:ext uri="{FF2B5EF4-FFF2-40B4-BE49-F238E27FC236}">
              <a16:creationId xmlns:a16="http://schemas.microsoft.com/office/drawing/2014/main" id="{249492E8-3EB8-42E7-B47E-D2D44CD08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6100" y="20212050"/>
          <a:ext cx="1860550" cy="61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77194</xdr:rowOff>
    </xdr:from>
    <xdr:to>
      <xdr:col>0</xdr:col>
      <xdr:colOff>1257300</xdr:colOff>
      <xdr:row>0</xdr:row>
      <xdr:rowOff>306982</xdr:rowOff>
    </xdr:to>
    <xdr:pic>
      <xdr:nvPicPr>
        <xdr:cNvPr id="4" name="image00.png">
          <a:extLst>
            <a:ext uri="{FF2B5EF4-FFF2-40B4-BE49-F238E27FC236}">
              <a16:creationId xmlns:a16="http://schemas.microsoft.com/office/drawing/2014/main" id="{50C83BC5-43B0-4739-8EFE-89E7D4D681FB}"/>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4300" y="334369"/>
          <a:ext cx="1143000" cy="229788"/>
        </a:xfrm>
        <a:prstGeom prst="rect">
          <a:avLst/>
        </a:prstGeom>
        <a:noFill/>
      </xdr:spPr>
    </xdr:pic>
    <xdr:clientData fLocksWithSheet="0"/>
  </xdr:twoCellAnchor>
  <xdr:twoCellAnchor editAs="oneCell">
    <xdr:from>
      <xdr:col>0</xdr:col>
      <xdr:colOff>2019299</xdr:colOff>
      <xdr:row>107</xdr:row>
      <xdr:rowOff>19050</xdr:rowOff>
    </xdr:from>
    <xdr:to>
      <xdr:col>3</xdr:col>
      <xdr:colOff>142873</xdr:colOff>
      <xdr:row>109</xdr:row>
      <xdr:rowOff>247650</xdr:rowOff>
    </xdr:to>
    <xdr:pic>
      <xdr:nvPicPr>
        <xdr:cNvPr id="5" name="Picture 4">
          <a:extLst>
            <a:ext uri="{FF2B5EF4-FFF2-40B4-BE49-F238E27FC236}">
              <a16:creationId xmlns:a16="http://schemas.microsoft.com/office/drawing/2014/main" id="{F3768F6C-071E-0921-F57F-B918AFDF35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9299" y="31216600"/>
          <a:ext cx="1847849" cy="615950"/>
        </a:xfrm>
        <a:prstGeom prst="rect">
          <a:avLst/>
        </a:prstGeom>
      </xdr:spPr>
    </xdr:pic>
    <xdr:clientData/>
  </xdr:twoCellAnchor>
  <xdr:twoCellAnchor>
    <xdr:from>
      <xdr:col>3</xdr:col>
      <xdr:colOff>292100</xdr:colOff>
      <xdr:row>107</xdr:row>
      <xdr:rowOff>19050</xdr:rowOff>
    </xdr:from>
    <xdr:to>
      <xdr:col>3</xdr:col>
      <xdr:colOff>358775</xdr:colOff>
      <xdr:row>107</xdr:row>
      <xdr:rowOff>121642</xdr:rowOff>
    </xdr:to>
    <xdr:sp macro="" textlink="">
      <xdr:nvSpPr>
        <xdr:cNvPr id="2" name="TextBox 1">
          <a:extLst>
            <a:ext uri="{FF2B5EF4-FFF2-40B4-BE49-F238E27FC236}">
              <a16:creationId xmlns:a16="http://schemas.microsoft.com/office/drawing/2014/main" id="{6EA25621-265B-25F5-579B-E86684008A91}"/>
            </a:ext>
          </a:extLst>
        </xdr:cNvPr>
        <xdr:cNvSpPr txBox="1"/>
      </xdr:nvSpPr>
      <xdr:spPr>
        <a:xfrm>
          <a:off x="4025900" y="31708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tabSelected="1" zoomScaleNormal="100" zoomScaleSheetLayoutView="100" workbookViewId="0">
      <selection activeCell="A12" sqref="A12:C12"/>
    </sheetView>
  </sheetViews>
  <sheetFormatPr defaultColWidth="11.453125" defaultRowHeight="12.5" x14ac:dyDescent="0.25"/>
  <cols>
    <col min="1" max="1" width="30.36328125" customWidth="1"/>
    <col min="2" max="2" width="11.81640625" style="9" customWidth="1"/>
    <col min="3" max="3" width="11.1796875" style="9" customWidth="1"/>
    <col min="4" max="4" width="16.36328125" style="10" customWidth="1"/>
    <col min="5" max="5" width="12" style="11" bestFit="1" customWidth="1"/>
    <col min="6" max="6" width="6.1796875" customWidth="1"/>
    <col min="7" max="7" width="13.36328125" customWidth="1"/>
  </cols>
  <sheetData>
    <row r="1" spans="1:7" s="1" customFormat="1" ht="68" customHeight="1" x14ac:dyDescent="0.55000000000000004">
      <c r="A1" s="110" t="s">
        <v>119</v>
      </c>
      <c r="B1" s="110"/>
      <c r="C1" s="110"/>
      <c r="D1" s="110"/>
      <c r="E1" s="110"/>
      <c r="F1" s="110"/>
      <c r="G1" s="110"/>
    </row>
    <row r="2" spans="1:7" s="12" customFormat="1" ht="21.5" customHeight="1" x14ac:dyDescent="0.2">
      <c r="A2" s="112" t="s">
        <v>18</v>
      </c>
      <c r="B2" s="112"/>
      <c r="C2" s="112"/>
      <c r="D2" s="112"/>
      <c r="E2" s="112"/>
      <c r="F2" s="112"/>
      <c r="G2" s="112"/>
    </row>
    <row r="3" spans="1:7" s="2" customFormat="1" ht="21.75" customHeight="1" x14ac:dyDescent="0.25">
      <c r="A3" s="98" t="s">
        <v>1</v>
      </c>
      <c r="B3" s="98"/>
      <c r="C3" s="98"/>
      <c r="D3" s="98"/>
      <c r="E3" s="98"/>
      <c r="F3" s="98"/>
      <c r="G3" s="98"/>
    </row>
    <row r="4" spans="1:7" s="2" customFormat="1" ht="20" customHeight="1" x14ac:dyDescent="0.25">
      <c r="A4" s="111" t="s">
        <v>2</v>
      </c>
      <c r="B4" s="111"/>
      <c r="C4" s="111"/>
      <c r="D4" s="113" t="s">
        <v>13</v>
      </c>
      <c r="E4" s="113"/>
      <c r="F4" s="113"/>
      <c r="G4" s="113"/>
    </row>
    <row r="5" spans="1:7" s="2" customFormat="1" ht="21" customHeight="1" x14ac:dyDescent="0.25">
      <c r="A5" s="98" t="s">
        <v>15</v>
      </c>
      <c r="B5" s="98"/>
      <c r="C5" s="98"/>
      <c r="D5" s="114" t="s">
        <v>14</v>
      </c>
      <c r="E5" s="114"/>
      <c r="F5" s="114"/>
      <c r="G5" s="114"/>
    </row>
    <row r="6" spans="1:7" s="2" customFormat="1" ht="21" customHeight="1" x14ac:dyDescent="0.25">
      <c r="A6" s="98" t="s">
        <v>3</v>
      </c>
      <c r="B6" s="98"/>
      <c r="C6" s="98"/>
      <c r="D6" s="97" t="s">
        <v>3</v>
      </c>
      <c r="E6" s="97"/>
      <c r="F6" s="97"/>
      <c r="G6" s="97"/>
    </row>
    <row r="7" spans="1:7" s="2" customFormat="1" ht="21" customHeight="1" x14ac:dyDescent="0.25">
      <c r="A7" s="98" t="s">
        <v>4</v>
      </c>
      <c r="B7" s="98"/>
      <c r="C7" s="98"/>
      <c r="D7" s="97" t="s">
        <v>4</v>
      </c>
      <c r="E7" s="97"/>
      <c r="F7" s="97"/>
      <c r="G7" s="97"/>
    </row>
    <row r="8" spans="1:7" s="2" customFormat="1" ht="21" customHeight="1" x14ac:dyDescent="0.25">
      <c r="A8" s="98" t="s">
        <v>5</v>
      </c>
      <c r="B8" s="98"/>
      <c r="C8" s="98"/>
      <c r="D8" s="97" t="s">
        <v>5</v>
      </c>
      <c r="E8" s="97"/>
      <c r="F8" s="97"/>
      <c r="G8" s="97"/>
    </row>
    <row r="9" spans="1:7" s="2" customFormat="1" ht="21" customHeight="1" x14ac:dyDescent="0.25">
      <c r="A9" s="98" t="s">
        <v>6</v>
      </c>
      <c r="B9" s="98"/>
      <c r="C9" s="98"/>
      <c r="D9" s="97" t="s">
        <v>6</v>
      </c>
      <c r="E9" s="97"/>
      <c r="F9" s="97"/>
      <c r="G9" s="97"/>
    </row>
    <row r="10" spans="1:7" s="2" customFormat="1" ht="21" customHeight="1" x14ac:dyDescent="0.25">
      <c r="A10" s="103" t="s">
        <v>7</v>
      </c>
      <c r="B10" s="103"/>
      <c r="C10" s="103"/>
      <c r="D10" s="104" t="s">
        <v>7</v>
      </c>
      <c r="E10" s="104"/>
      <c r="F10" s="104"/>
      <c r="G10" s="104"/>
    </row>
    <row r="11" spans="1:7" s="2" customFormat="1" ht="21" customHeight="1" x14ac:dyDescent="0.25">
      <c r="A11" s="52" t="s">
        <v>19</v>
      </c>
      <c r="B11" s="53"/>
      <c r="C11" s="53"/>
      <c r="D11" s="50"/>
      <c r="E11" s="50"/>
      <c r="F11" s="50"/>
      <c r="G11" s="51"/>
    </row>
    <row r="12" spans="1:7" s="3" customFormat="1" ht="19" customHeight="1" x14ac:dyDescent="0.2">
      <c r="A12" s="76" t="s">
        <v>8</v>
      </c>
      <c r="B12" s="77"/>
      <c r="C12" s="78"/>
      <c r="D12" s="54" t="s">
        <v>9</v>
      </c>
      <c r="E12" s="55" t="s">
        <v>10</v>
      </c>
      <c r="F12" s="55" t="s">
        <v>11</v>
      </c>
      <c r="G12" s="55" t="s">
        <v>12</v>
      </c>
    </row>
    <row r="13" spans="1:7" s="3" customFormat="1" ht="29" customHeight="1" x14ac:dyDescent="0.2">
      <c r="A13" s="99" t="s">
        <v>36</v>
      </c>
      <c r="B13" s="100"/>
      <c r="C13" s="100"/>
      <c r="D13" s="100"/>
      <c r="E13" s="100"/>
      <c r="F13" s="100"/>
      <c r="G13" s="101"/>
    </row>
    <row r="14" spans="1:7" s="41" customFormat="1" ht="28" customHeight="1" x14ac:dyDescent="0.25">
      <c r="A14" s="109" t="s">
        <v>50</v>
      </c>
      <c r="B14" s="109"/>
      <c r="C14" s="109"/>
      <c r="D14" s="109"/>
      <c r="E14" s="109"/>
      <c r="F14" s="109"/>
      <c r="G14" s="109"/>
    </row>
    <row r="15" spans="1:7" s="42" customFormat="1" ht="58.5" customHeight="1" x14ac:dyDescent="0.25">
      <c r="A15" s="84" t="s">
        <v>87</v>
      </c>
      <c r="B15" s="85"/>
      <c r="C15" s="46" t="s">
        <v>63</v>
      </c>
      <c r="D15" s="48">
        <v>9780138262051</v>
      </c>
      <c r="E15" s="43">
        <v>6346.95</v>
      </c>
      <c r="F15" s="44"/>
      <c r="G15" s="7">
        <f t="shared" ref="G15:G27" si="0">E15*F15</f>
        <v>0</v>
      </c>
    </row>
    <row r="16" spans="1:7" s="42" customFormat="1" ht="26" customHeight="1" x14ac:dyDescent="0.25">
      <c r="A16" s="84" t="s">
        <v>51</v>
      </c>
      <c r="B16" s="85"/>
      <c r="C16" s="46" t="s">
        <v>64</v>
      </c>
      <c r="D16" s="44" t="s">
        <v>38</v>
      </c>
      <c r="E16" s="43">
        <v>205.20000000000002</v>
      </c>
      <c r="F16" s="44"/>
      <c r="G16" s="7">
        <f t="shared" si="0"/>
        <v>0</v>
      </c>
    </row>
    <row r="17" spans="1:7" s="42" customFormat="1" ht="26" customHeight="1" x14ac:dyDescent="0.25">
      <c r="A17" s="84" t="s">
        <v>52</v>
      </c>
      <c r="B17" s="85"/>
      <c r="C17" s="46" t="s">
        <v>64</v>
      </c>
      <c r="D17" s="44" t="s">
        <v>39</v>
      </c>
      <c r="E17" s="43">
        <v>1128.6000000000001</v>
      </c>
      <c r="F17" s="44"/>
      <c r="G17" s="7">
        <f t="shared" si="0"/>
        <v>0</v>
      </c>
    </row>
    <row r="18" spans="1:7" s="42" customFormat="1" ht="26" customHeight="1" x14ac:dyDescent="0.25">
      <c r="A18" s="84" t="s">
        <v>53</v>
      </c>
      <c r="B18" s="85"/>
      <c r="C18" s="46" t="s">
        <v>65</v>
      </c>
      <c r="D18" s="44" t="s">
        <v>40</v>
      </c>
      <c r="E18" s="43">
        <v>1795.5</v>
      </c>
      <c r="F18" s="44"/>
      <c r="G18" s="7">
        <f t="shared" si="0"/>
        <v>0</v>
      </c>
    </row>
    <row r="19" spans="1:7" s="42" customFormat="1" ht="26" customHeight="1" x14ac:dyDescent="0.25">
      <c r="A19" s="84" t="s">
        <v>54</v>
      </c>
      <c r="B19" s="85"/>
      <c r="C19" s="46" t="s">
        <v>65</v>
      </c>
      <c r="D19" s="44" t="s">
        <v>41</v>
      </c>
      <c r="E19" s="43">
        <v>1231.2</v>
      </c>
      <c r="F19" s="44"/>
      <c r="G19" s="7">
        <f t="shared" si="0"/>
        <v>0</v>
      </c>
    </row>
    <row r="20" spans="1:7" s="42" customFormat="1" ht="26" customHeight="1" x14ac:dyDescent="0.25">
      <c r="A20" s="84" t="s">
        <v>55</v>
      </c>
      <c r="B20" s="85"/>
      <c r="C20" s="47" t="s">
        <v>66</v>
      </c>
      <c r="D20" s="44" t="s">
        <v>42</v>
      </c>
      <c r="E20" s="43">
        <v>2359.8000000000002</v>
      </c>
      <c r="F20" s="44"/>
      <c r="G20" s="7">
        <f t="shared" si="0"/>
        <v>0</v>
      </c>
    </row>
    <row r="21" spans="1:7" s="41" customFormat="1" ht="15" customHeight="1" x14ac:dyDescent="0.25">
      <c r="A21" s="86" t="s">
        <v>49</v>
      </c>
      <c r="B21" s="86"/>
      <c r="C21" s="86"/>
      <c r="D21" s="86"/>
      <c r="E21" s="86"/>
      <c r="F21" s="86"/>
      <c r="G21" s="86"/>
    </row>
    <row r="22" spans="1:7" s="42" customFormat="1" ht="26" customHeight="1" x14ac:dyDescent="0.25">
      <c r="A22" s="84" t="s">
        <v>56</v>
      </c>
      <c r="B22" s="85"/>
      <c r="C22" s="46" t="s">
        <v>63</v>
      </c>
      <c r="D22" s="44" t="s">
        <v>43</v>
      </c>
      <c r="E22" s="43">
        <v>1244.5</v>
      </c>
      <c r="F22" s="44"/>
      <c r="G22" s="7">
        <f t="shared" si="0"/>
        <v>0</v>
      </c>
    </row>
    <row r="23" spans="1:7" s="42" customFormat="1" ht="26" customHeight="1" x14ac:dyDescent="0.25">
      <c r="A23" s="84" t="s">
        <v>57</v>
      </c>
      <c r="B23" s="85"/>
      <c r="C23" s="46" t="s">
        <v>64</v>
      </c>
      <c r="D23" s="44" t="s">
        <v>44</v>
      </c>
      <c r="E23" s="43">
        <v>38</v>
      </c>
      <c r="F23" s="44"/>
      <c r="G23" s="7">
        <f t="shared" si="0"/>
        <v>0</v>
      </c>
    </row>
    <row r="24" spans="1:7" s="42" customFormat="1" ht="26" customHeight="1" x14ac:dyDescent="0.25">
      <c r="A24" s="84" t="s">
        <v>58</v>
      </c>
      <c r="B24" s="85"/>
      <c r="C24" s="46" t="s">
        <v>64</v>
      </c>
      <c r="D24" s="44" t="s">
        <v>45</v>
      </c>
      <c r="E24" s="43">
        <v>209</v>
      </c>
      <c r="F24" s="44"/>
      <c r="G24" s="7">
        <f t="shared" si="0"/>
        <v>0</v>
      </c>
    </row>
    <row r="25" spans="1:7" s="42" customFormat="1" ht="26" customHeight="1" x14ac:dyDescent="0.25">
      <c r="A25" s="84" t="s">
        <v>59</v>
      </c>
      <c r="B25" s="85"/>
      <c r="C25" s="46" t="s">
        <v>65</v>
      </c>
      <c r="D25" s="44" t="s">
        <v>46</v>
      </c>
      <c r="E25" s="43">
        <v>332.5</v>
      </c>
      <c r="F25" s="44"/>
      <c r="G25" s="7">
        <f t="shared" si="0"/>
        <v>0</v>
      </c>
    </row>
    <row r="26" spans="1:7" s="42" customFormat="1" ht="26" customHeight="1" x14ac:dyDescent="0.25">
      <c r="A26" s="84" t="s">
        <v>60</v>
      </c>
      <c r="B26" s="85"/>
      <c r="C26" s="46" t="s">
        <v>65</v>
      </c>
      <c r="D26" s="44" t="s">
        <v>47</v>
      </c>
      <c r="E26" s="43">
        <v>228</v>
      </c>
      <c r="F26" s="44"/>
      <c r="G26" s="7">
        <f t="shared" si="0"/>
        <v>0</v>
      </c>
    </row>
    <row r="27" spans="1:7" s="42" customFormat="1" ht="26" customHeight="1" x14ac:dyDescent="0.25">
      <c r="A27" s="84" t="s">
        <v>61</v>
      </c>
      <c r="B27" s="85"/>
      <c r="C27" s="47" t="s">
        <v>66</v>
      </c>
      <c r="D27" s="44" t="s">
        <v>48</v>
      </c>
      <c r="E27" s="43">
        <v>437</v>
      </c>
      <c r="F27" s="44"/>
      <c r="G27" s="7">
        <f t="shared" si="0"/>
        <v>0</v>
      </c>
    </row>
    <row r="28" spans="1:7" s="42" customFormat="1" ht="29" customHeight="1" x14ac:dyDescent="0.25">
      <c r="A28" s="115" t="s">
        <v>120</v>
      </c>
      <c r="B28" s="116"/>
      <c r="C28" s="116"/>
      <c r="D28" s="116"/>
      <c r="E28" s="116"/>
      <c r="F28" s="116"/>
      <c r="G28" s="117"/>
    </row>
    <row r="29" spans="1:7" s="42" customFormat="1" ht="74.5" customHeight="1" x14ac:dyDescent="0.25">
      <c r="A29" s="121" t="s">
        <v>106</v>
      </c>
      <c r="B29" s="122"/>
      <c r="C29" s="122"/>
      <c r="D29" s="122"/>
      <c r="E29" s="122"/>
      <c r="F29" s="122"/>
      <c r="G29" s="123"/>
    </row>
    <row r="30" spans="1:7" s="42" customFormat="1" ht="26" customHeight="1" x14ac:dyDescent="0.25">
      <c r="A30" s="82" t="s">
        <v>88</v>
      </c>
      <c r="B30" s="83"/>
      <c r="C30" s="47" t="s">
        <v>83</v>
      </c>
      <c r="D30" s="48">
        <v>9780138191955</v>
      </c>
      <c r="E30" s="43">
        <v>600</v>
      </c>
      <c r="F30" s="44"/>
      <c r="G30" s="49">
        <f>F30*E30</f>
        <v>0</v>
      </c>
    </row>
    <row r="31" spans="1:7" s="42" customFormat="1" ht="26" customHeight="1" x14ac:dyDescent="0.25">
      <c r="A31" s="82" t="s">
        <v>89</v>
      </c>
      <c r="B31" s="83"/>
      <c r="C31" s="47" t="s">
        <v>84</v>
      </c>
      <c r="D31" s="48">
        <v>9780138193751</v>
      </c>
      <c r="E31" s="43">
        <v>600</v>
      </c>
      <c r="F31" s="44"/>
      <c r="G31" s="49">
        <f t="shared" ref="G31:G33" si="1">F31*E31</f>
        <v>0</v>
      </c>
    </row>
    <row r="32" spans="1:7" s="42" customFormat="1" ht="26" customHeight="1" x14ac:dyDescent="0.25">
      <c r="A32" s="82" t="s">
        <v>90</v>
      </c>
      <c r="B32" s="83"/>
      <c r="C32" s="47" t="s">
        <v>85</v>
      </c>
      <c r="D32" s="48">
        <v>9780138194338</v>
      </c>
      <c r="E32" s="43">
        <v>600</v>
      </c>
      <c r="F32" s="44"/>
      <c r="G32" s="49">
        <f t="shared" si="1"/>
        <v>0</v>
      </c>
    </row>
    <row r="33" spans="1:11" s="42" customFormat="1" ht="26" customHeight="1" x14ac:dyDescent="0.25">
      <c r="A33" s="82" t="s">
        <v>107</v>
      </c>
      <c r="B33" s="83"/>
      <c r="C33" s="47" t="s">
        <v>86</v>
      </c>
      <c r="D33" s="48">
        <v>9780138191931</v>
      </c>
      <c r="E33" s="43">
        <v>600</v>
      </c>
      <c r="F33" s="44"/>
      <c r="G33" s="49">
        <f t="shared" si="1"/>
        <v>0</v>
      </c>
    </row>
    <row r="34" spans="1:11" s="42" customFormat="1" ht="26" customHeight="1" x14ac:dyDescent="0.25">
      <c r="A34" s="82" t="s">
        <v>110</v>
      </c>
      <c r="B34" s="83"/>
      <c r="C34" s="47" t="s">
        <v>111</v>
      </c>
      <c r="D34" s="48">
        <v>9780135425077</v>
      </c>
      <c r="E34" s="43">
        <v>2040</v>
      </c>
      <c r="F34" s="44"/>
      <c r="G34" s="49">
        <f t="shared" ref="G34" si="2">F34*E34</f>
        <v>0</v>
      </c>
    </row>
    <row r="35" spans="1:11" s="42" customFormat="1" ht="30.5" customHeight="1" x14ac:dyDescent="0.25">
      <c r="A35" s="124" t="s">
        <v>112</v>
      </c>
      <c r="B35" s="125"/>
      <c r="C35" s="125"/>
      <c r="D35" s="125"/>
      <c r="E35" s="125"/>
      <c r="F35" s="125"/>
      <c r="G35" s="126"/>
    </row>
    <row r="36" spans="1:11" s="42" customFormat="1" ht="55" customHeight="1" x14ac:dyDescent="0.25">
      <c r="A36" s="121" t="s">
        <v>105</v>
      </c>
      <c r="B36" s="122"/>
      <c r="C36" s="122"/>
      <c r="D36" s="122"/>
      <c r="E36" s="122"/>
      <c r="F36" s="122"/>
      <c r="G36" s="123"/>
    </row>
    <row r="37" spans="1:11" s="42" customFormat="1" ht="26" customHeight="1" x14ac:dyDescent="0.25">
      <c r="A37" s="121" t="s">
        <v>109</v>
      </c>
      <c r="B37" s="122"/>
      <c r="C37" s="122"/>
      <c r="D37" s="122"/>
      <c r="E37" s="122"/>
      <c r="F37" s="122"/>
      <c r="G37" s="123"/>
    </row>
    <row r="38" spans="1:11" s="42" customFormat="1" ht="26" customHeight="1" x14ac:dyDescent="0.25">
      <c r="A38" s="82" t="s">
        <v>102</v>
      </c>
      <c r="B38" s="83"/>
      <c r="C38" s="47" t="s">
        <v>83</v>
      </c>
      <c r="D38" s="48">
        <v>9780138179380</v>
      </c>
      <c r="E38" s="43">
        <v>300</v>
      </c>
      <c r="F38" s="44"/>
      <c r="G38" s="49">
        <f>F38*E38</f>
        <v>0</v>
      </c>
    </row>
    <row r="39" spans="1:11" s="42" customFormat="1" ht="26" customHeight="1" x14ac:dyDescent="0.25">
      <c r="A39" s="82" t="s">
        <v>103</v>
      </c>
      <c r="B39" s="83"/>
      <c r="C39" s="47" t="s">
        <v>84</v>
      </c>
      <c r="D39" s="48">
        <v>9780138179410</v>
      </c>
      <c r="E39" s="43">
        <v>300</v>
      </c>
      <c r="F39" s="44"/>
      <c r="G39" s="49">
        <f t="shared" ref="G39:G41" si="3">F39*E39</f>
        <v>0</v>
      </c>
    </row>
    <row r="40" spans="1:11" s="42" customFormat="1" ht="26" customHeight="1" x14ac:dyDescent="0.25">
      <c r="A40" s="82" t="s">
        <v>104</v>
      </c>
      <c r="B40" s="83"/>
      <c r="C40" s="47" t="s">
        <v>85</v>
      </c>
      <c r="D40" s="48">
        <v>9780138179489</v>
      </c>
      <c r="E40" s="43">
        <v>300</v>
      </c>
      <c r="F40" s="44"/>
      <c r="G40" s="49">
        <f t="shared" si="3"/>
        <v>0</v>
      </c>
    </row>
    <row r="41" spans="1:11" s="4" customFormat="1" ht="28" customHeight="1" x14ac:dyDescent="0.25">
      <c r="A41" s="82" t="s">
        <v>108</v>
      </c>
      <c r="B41" s="83"/>
      <c r="C41" s="47" t="s">
        <v>86</v>
      </c>
      <c r="D41" s="48">
        <v>9780138179472</v>
      </c>
      <c r="E41" s="43">
        <v>300</v>
      </c>
      <c r="F41" s="44"/>
      <c r="G41" s="49">
        <f t="shared" si="3"/>
        <v>0</v>
      </c>
      <c r="H41" s="42"/>
      <c r="I41" s="42"/>
      <c r="J41" s="42"/>
      <c r="K41" s="42"/>
    </row>
    <row r="42" spans="1:11" s="4" customFormat="1" ht="27.5" customHeight="1" x14ac:dyDescent="0.25">
      <c r="A42" s="82" t="s">
        <v>113</v>
      </c>
      <c r="B42" s="83"/>
      <c r="C42" s="47" t="s">
        <v>111</v>
      </c>
      <c r="D42" s="48">
        <v>9780135437292</v>
      </c>
      <c r="E42" s="43">
        <v>1360</v>
      </c>
      <c r="F42" s="44"/>
      <c r="G42" s="49">
        <f t="shared" ref="G42" si="4">F42*E42</f>
        <v>0</v>
      </c>
      <c r="H42" s="42"/>
      <c r="I42" s="42"/>
      <c r="J42" s="42"/>
      <c r="K42" s="42"/>
    </row>
    <row r="43" spans="1:11" s="8" customFormat="1" ht="26" customHeight="1" x14ac:dyDescent="0.25">
      <c r="A43" s="73" t="s">
        <v>114</v>
      </c>
      <c r="B43" s="74"/>
      <c r="C43" s="74"/>
      <c r="D43" s="74"/>
      <c r="E43" s="74"/>
      <c r="F43" s="74"/>
      <c r="G43" s="75"/>
    </row>
    <row r="44" spans="1:11" s="4" customFormat="1" ht="82.5" customHeight="1" x14ac:dyDescent="0.25">
      <c r="A44" s="70" t="s">
        <v>117</v>
      </c>
      <c r="B44" s="71"/>
      <c r="C44" s="72"/>
      <c r="D44" s="59">
        <v>9798202133848</v>
      </c>
      <c r="E44" s="60">
        <v>1690</v>
      </c>
      <c r="F44" s="44"/>
      <c r="G44" s="49">
        <f t="shared" ref="G44:G45" si="5">F44*E44</f>
        <v>0</v>
      </c>
      <c r="H44" s="42"/>
      <c r="I44" s="42"/>
      <c r="J44" s="42"/>
      <c r="K44" s="42"/>
    </row>
    <row r="45" spans="1:11" s="4" customFormat="1" ht="89.5" customHeight="1" x14ac:dyDescent="0.25">
      <c r="A45" s="70" t="s">
        <v>118</v>
      </c>
      <c r="B45" s="71"/>
      <c r="C45" s="72"/>
      <c r="D45" s="59">
        <v>9798202133879</v>
      </c>
      <c r="E45" s="60">
        <v>2357</v>
      </c>
      <c r="F45" s="44"/>
      <c r="G45" s="49">
        <f t="shared" si="5"/>
        <v>0</v>
      </c>
      <c r="H45" s="42"/>
      <c r="I45" s="42"/>
      <c r="J45" s="42"/>
      <c r="K45" s="42"/>
    </row>
    <row r="46" spans="1:11" s="4" customFormat="1" ht="27.5" customHeight="1" x14ac:dyDescent="0.25">
      <c r="A46" s="127" t="s">
        <v>116</v>
      </c>
      <c r="B46" s="128"/>
      <c r="C46" s="129"/>
      <c r="D46" s="56">
        <v>9798202133909</v>
      </c>
      <c r="E46" s="57">
        <v>298</v>
      </c>
      <c r="F46" s="44"/>
      <c r="G46" s="49">
        <f t="shared" ref="G46:G47" si="6">F46*E46</f>
        <v>0</v>
      </c>
      <c r="H46" s="42"/>
      <c r="I46" s="42"/>
      <c r="J46" s="42"/>
      <c r="K46" s="42"/>
    </row>
    <row r="47" spans="1:11" s="4" customFormat="1" ht="27.5" customHeight="1" x14ac:dyDescent="0.25">
      <c r="A47" s="67" t="s">
        <v>115</v>
      </c>
      <c r="B47" s="68"/>
      <c r="C47" s="69"/>
      <c r="D47" s="58">
        <v>9798202132582</v>
      </c>
      <c r="E47" s="57">
        <v>423.5</v>
      </c>
      <c r="F47" s="44"/>
      <c r="G47" s="49">
        <f t="shared" si="6"/>
        <v>0</v>
      </c>
      <c r="H47" s="42"/>
      <c r="I47" s="42"/>
      <c r="J47" s="42"/>
      <c r="K47" s="42"/>
    </row>
    <row r="48" spans="1:11" s="8" customFormat="1" ht="26" customHeight="1" x14ac:dyDescent="0.25">
      <c r="A48" s="73" t="s">
        <v>122</v>
      </c>
      <c r="B48" s="74"/>
      <c r="C48" s="74"/>
      <c r="D48" s="74"/>
      <c r="E48" s="74"/>
      <c r="F48" s="74"/>
      <c r="G48" s="75"/>
    </row>
    <row r="49" spans="1:11" s="4" customFormat="1" ht="27.5" customHeight="1" x14ac:dyDescent="0.25">
      <c r="A49" s="66" t="s">
        <v>123</v>
      </c>
      <c r="B49" s="66"/>
      <c r="C49" s="66"/>
      <c r="D49" s="62">
        <v>9798765918296</v>
      </c>
      <c r="E49" s="60">
        <v>2099.9899999999998</v>
      </c>
      <c r="F49" s="44"/>
      <c r="G49" s="49">
        <f t="shared" ref="G49:G57" si="7">F49*E49</f>
        <v>0</v>
      </c>
      <c r="H49" s="42"/>
      <c r="I49" s="42"/>
      <c r="J49" s="42"/>
      <c r="K49" s="42"/>
    </row>
    <row r="50" spans="1:11" s="4" customFormat="1" ht="27.5" customHeight="1" x14ac:dyDescent="0.25">
      <c r="A50" s="66" t="s">
        <v>124</v>
      </c>
      <c r="B50" s="66"/>
      <c r="C50" s="66"/>
      <c r="D50" s="62">
        <v>9798765918302</v>
      </c>
      <c r="E50" s="60">
        <v>2099.9899999999998</v>
      </c>
      <c r="F50" s="44"/>
      <c r="G50" s="49">
        <f t="shared" si="7"/>
        <v>0</v>
      </c>
      <c r="H50" s="42"/>
      <c r="I50" s="42"/>
      <c r="J50" s="42"/>
      <c r="K50" s="42"/>
    </row>
    <row r="51" spans="1:11" s="4" customFormat="1" ht="27.5" customHeight="1" x14ac:dyDescent="0.25">
      <c r="A51" s="66" t="s">
        <v>125</v>
      </c>
      <c r="B51" s="66"/>
      <c r="C51" s="66"/>
      <c r="D51" s="62">
        <v>9798765918319</v>
      </c>
      <c r="E51" s="60">
        <v>2099.9899999999998</v>
      </c>
      <c r="F51" s="44"/>
      <c r="G51" s="49">
        <f t="shared" si="7"/>
        <v>0</v>
      </c>
      <c r="H51" s="42"/>
      <c r="I51" s="42"/>
      <c r="J51" s="42"/>
      <c r="K51" s="42"/>
    </row>
    <row r="52" spans="1:11" s="4" customFormat="1" ht="27.5" customHeight="1" x14ac:dyDescent="0.25">
      <c r="A52" s="66" t="s">
        <v>126</v>
      </c>
      <c r="B52" s="66"/>
      <c r="C52" s="66"/>
      <c r="D52" s="63">
        <v>9798765924679</v>
      </c>
      <c r="E52" s="57">
        <v>230.99</v>
      </c>
      <c r="F52" s="44"/>
      <c r="G52" s="49">
        <f t="shared" si="7"/>
        <v>0</v>
      </c>
      <c r="H52" s="42"/>
      <c r="I52" s="42"/>
      <c r="J52" s="42"/>
      <c r="K52" s="42"/>
    </row>
    <row r="53" spans="1:11" s="4" customFormat="1" ht="27.5" customHeight="1" x14ac:dyDescent="0.25">
      <c r="A53" s="66" t="s">
        <v>127</v>
      </c>
      <c r="B53" s="66"/>
      <c r="C53" s="66"/>
      <c r="D53" s="63">
        <v>9798765924686</v>
      </c>
      <c r="E53" s="57">
        <v>244.99</v>
      </c>
      <c r="F53" s="44"/>
      <c r="G53" s="49">
        <f t="shared" si="7"/>
        <v>0</v>
      </c>
      <c r="H53" s="42"/>
      <c r="I53" s="42"/>
      <c r="J53" s="42"/>
      <c r="K53" s="42"/>
    </row>
    <row r="54" spans="1:11" s="4" customFormat="1" ht="27.5" customHeight="1" x14ac:dyDescent="0.25">
      <c r="A54" s="66" t="s">
        <v>128</v>
      </c>
      <c r="B54" s="66"/>
      <c r="C54" s="66"/>
      <c r="D54" s="64">
        <v>9798765924693</v>
      </c>
      <c r="E54" s="57">
        <v>258.99</v>
      </c>
      <c r="F54" s="44"/>
      <c r="G54" s="49">
        <f t="shared" si="7"/>
        <v>0</v>
      </c>
      <c r="H54" s="42"/>
      <c r="I54" s="42"/>
      <c r="J54" s="42"/>
      <c r="K54" s="42"/>
    </row>
    <row r="55" spans="1:11" s="4" customFormat="1" ht="27.5" customHeight="1" x14ac:dyDescent="0.25">
      <c r="A55" s="66" t="s">
        <v>129</v>
      </c>
      <c r="B55" s="66"/>
      <c r="C55" s="66"/>
      <c r="D55" s="65">
        <v>9798765923658</v>
      </c>
      <c r="E55" s="61">
        <v>18</v>
      </c>
      <c r="F55" s="44"/>
      <c r="G55" s="49">
        <f t="shared" si="7"/>
        <v>0</v>
      </c>
      <c r="H55" s="42"/>
      <c r="I55" s="42"/>
      <c r="J55" s="42"/>
      <c r="K55" s="42"/>
    </row>
    <row r="56" spans="1:11" s="4" customFormat="1" ht="27.5" customHeight="1" x14ac:dyDescent="0.25">
      <c r="A56" s="66" t="s">
        <v>130</v>
      </c>
      <c r="B56" s="66"/>
      <c r="C56" s="66"/>
      <c r="D56" s="62">
        <v>9798765923665</v>
      </c>
      <c r="E56" s="60">
        <v>18</v>
      </c>
      <c r="F56" s="44"/>
      <c r="G56" s="49">
        <f t="shared" si="7"/>
        <v>0</v>
      </c>
      <c r="H56" s="42"/>
      <c r="I56" s="42"/>
      <c r="J56" s="42"/>
      <c r="K56" s="42"/>
    </row>
    <row r="57" spans="1:11" s="4" customFormat="1" ht="27.5" customHeight="1" x14ac:dyDescent="0.25">
      <c r="A57" s="66" t="s">
        <v>131</v>
      </c>
      <c r="B57" s="66"/>
      <c r="C57" s="66"/>
      <c r="D57" s="62">
        <v>9798765923672</v>
      </c>
      <c r="E57" s="60">
        <v>18</v>
      </c>
      <c r="F57" s="44"/>
      <c r="G57" s="49">
        <f t="shared" si="7"/>
        <v>0</v>
      </c>
      <c r="H57" s="42"/>
      <c r="I57" s="42"/>
      <c r="J57" s="42"/>
      <c r="K57" s="42"/>
    </row>
    <row r="58" spans="1:11" s="8" customFormat="1" ht="26" customHeight="1" x14ac:dyDescent="0.25">
      <c r="A58" s="73" t="s">
        <v>121</v>
      </c>
      <c r="B58" s="74"/>
      <c r="C58" s="74"/>
      <c r="D58" s="74"/>
      <c r="E58" s="74"/>
      <c r="F58" s="74"/>
      <c r="G58" s="75"/>
    </row>
    <row r="59" spans="1:11" s="8" customFormat="1" ht="21" customHeight="1" x14ac:dyDescent="0.25">
      <c r="A59" s="118" t="s">
        <v>91</v>
      </c>
      <c r="B59" s="119"/>
      <c r="C59" s="119"/>
      <c r="D59" s="119"/>
      <c r="E59" s="119"/>
      <c r="F59" s="119"/>
      <c r="G59" s="120"/>
    </row>
    <row r="60" spans="1:11" s="8" customFormat="1" ht="45" customHeight="1" x14ac:dyDescent="0.25">
      <c r="A60" s="79" t="s">
        <v>74</v>
      </c>
      <c r="B60" s="80"/>
      <c r="C60" s="81"/>
      <c r="D60" s="13">
        <v>9780325129884</v>
      </c>
      <c r="E60" s="5">
        <v>1180</v>
      </c>
      <c r="F60" s="6"/>
      <c r="G60" s="7">
        <f t="shared" ref="G60:G70" si="8">E60*F60</f>
        <v>0</v>
      </c>
    </row>
    <row r="61" spans="1:11" s="4" customFormat="1" ht="49" customHeight="1" x14ac:dyDescent="0.25">
      <c r="A61" s="79" t="s">
        <v>75</v>
      </c>
      <c r="B61" s="80"/>
      <c r="C61" s="81"/>
      <c r="D61" s="13">
        <v>9780325160818</v>
      </c>
      <c r="E61" s="5">
        <v>620</v>
      </c>
      <c r="F61" s="6"/>
      <c r="G61" s="7">
        <f t="shared" si="8"/>
        <v>0</v>
      </c>
    </row>
    <row r="62" spans="1:11" s="4" customFormat="1" ht="49" customHeight="1" x14ac:dyDescent="0.25">
      <c r="A62" s="79" t="s">
        <v>76</v>
      </c>
      <c r="B62" s="80"/>
      <c r="C62" s="81"/>
      <c r="D62" s="13">
        <v>9780325160825</v>
      </c>
      <c r="E62" s="5">
        <v>620</v>
      </c>
      <c r="F62" s="6"/>
      <c r="G62" s="7">
        <f t="shared" si="8"/>
        <v>0</v>
      </c>
    </row>
    <row r="63" spans="1:11" s="4" customFormat="1" ht="49" customHeight="1" x14ac:dyDescent="0.25">
      <c r="A63" s="79" t="s">
        <v>77</v>
      </c>
      <c r="B63" s="80"/>
      <c r="C63" s="81"/>
      <c r="D63" s="13">
        <v>9780325135434</v>
      </c>
      <c r="E63" s="5">
        <v>1280</v>
      </c>
      <c r="F63" s="6"/>
      <c r="G63" s="7">
        <f t="shared" si="8"/>
        <v>0</v>
      </c>
    </row>
    <row r="64" spans="1:11" s="4" customFormat="1" ht="42.5" customHeight="1" x14ac:dyDescent="0.25">
      <c r="A64" s="79" t="s">
        <v>78</v>
      </c>
      <c r="B64" s="80"/>
      <c r="C64" s="81"/>
      <c r="D64" s="13">
        <v>9780325160832</v>
      </c>
      <c r="E64" s="5">
        <v>680</v>
      </c>
      <c r="F64" s="6"/>
      <c r="G64" s="7">
        <f t="shared" si="8"/>
        <v>0</v>
      </c>
      <c r="H64" s="42"/>
      <c r="I64" s="42"/>
      <c r="J64" s="42"/>
      <c r="K64" s="42"/>
    </row>
    <row r="65" spans="1:7" s="4" customFormat="1" ht="49" customHeight="1" x14ac:dyDescent="0.25">
      <c r="A65" s="79" t="s">
        <v>79</v>
      </c>
      <c r="B65" s="80"/>
      <c r="C65" s="81"/>
      <c r="D65" s="13">
        <v>9780325160849</v>
      </c>
      <c r="E65" s="5">
        <v>680</v>
      </c>
      <c r="F65" s="6"/>
      <c r="G65" s="7">
        <f t="shared" si="8"/>
        <v>0</v>
      </c>
    </row>
    <row r="66" spans="1:7" s="4" customFormat="1" ht="24.5" customHeight="1" x14ac:dyDescent="0.25">
      <c r="A66" s="118" t="s">
        <v>92</v>
      </c>
      <c r="B66" s="119"/>
      <c r="C66" s="119"/>
      <c r="D66" s="119"/>
      <c r="E66" s="119"/>
      <c r="F66" s="119"/>
      <c r="G66" s="120"/>
    </row>
    <row r="67" spans="1:7" s="4" customFormat="1" ht="49" customHeight="1" x14ac:dyDescent="0.25">
      <c r="A67" s="79" t="s">
        <v>80</v>
      </c>
      <c r="B67" s="80"/>
      <c r="C67" s="81"/>
      <c r="D67" s="13">
        <v>9780325178004</v>
      </c>
      <c r="E67" s="5">
        <v>602</v>
      </c>
      <c r="F67" s="6"/>
      <c r="G67" s="7">
        <f t="shared" si="8"/>
        <v>0</v>
      </c>
    </row>
    <row r="68" spans="1:7" s="4" customFormat="1" ht="49" customHeight="1" x14ac:dyDescent="0.25">
      <c r="A68" s="79" t="s">
        <v>93</v>
      </c>
      <c r="B68" s="80"/>
      <c r="C68" s="81"/>
      <c r="D68" s="13">
        <v>9780325178264</v>
      </c>
      <c r="E68" s="5">
        <v>1180</v>
      </c>
      <c r="F68" s="6"/>
      <c r="G68" s="7">
        <f t="shared" si="8"/>
        <v>0</v>
      </c>
    </row>
    <row r="69" spans="1:7" s="4" customFormat="1" ht="51.5" customHeight="1" x14ac:dyDescent="0.25">
      <c r="A69" s="79" t="s">
        <v>81</v>
      </c>
      <c r="B69" s="80"/>
      <c r="C69" s="81"/>
      <c r="D69" s="13">
        <v>9780325178325</v>
      </c>
      <c r="E69" s="5">
        <v>602</v>
      </c>
      <c r="F69" s="6"/>
      <c r="G69" s="7">
        <f t="shared" si="8"/>
        <v>0</v>
      </c>
    </row>
    <row r="70" spans="1:7" s="45" customFormat="1" ht="40" customHeight="1" x14ac:dyDescent="0.25">
      <c r="A70" s="79" t="s">
        <v>82</v>
      </c>
      <c r="B70" s="80"/>
      <c r="C70" s="81"/>
      <c r="D70" s="13">
        <v>9780325178356</v>
      </c>
      <c r="E70" s="5">
        <v>602</v>
      </c>
      <c r="F70" s="6"/>
      <c r="G70" s="7">
        <f t="shared" si="8"/>
        <v>0</v>
      </c>
    </row>
    <row r="71" spans="1:7" s="45" customFormat="1" ht="21" customHeight="1" x14ac:dyDescent="0.25">
      <c r="A71" s="88" t="s">
        <v>24</v>
      </c>
      <c r="B71" s="88"/>
      <c r="C71" s="88"/>
      <c r="D71" s="88"/>
      <c r="E71" s="88"/>
      <c r="F71" s="88"/>
      <c r="G71" s="88"/>
    </row>
    <row r="72" spans="1:7" s="45" customFormat="1" ht="21" customHeight="1" x14ac:dyDescent="0.25">
      <c r="A72" s="94" t="s">
        <v>73</v>
      </c>
      <c r="B72" s="95"/>
      <c r="C72" s="96"/>
      <c r="D72" s="13">
        <v>9780325124490</v>
      </c>
      <c r="E72" s="5">
        <v>354</v>
      </c>
      <c r="F72" s="6"/>
      <c r="G72" s="7">
        <f>E72*F72</f>
        <v>0</v>
      </c>
    </row>
    <row r="73" spans="1:7" s="4" customFormat="1" ht="28" customHeight="1" x14ac:dyDescent="0.25">
      <c r="A73" s="94" t="s">
        <v>72</v>
      </c>
      <c r="B73" s="95"/>
      <c r="C73" s="96"/>
      <c r="D73" s="13">
        <v>9780325124506</v>
      </c>
      <c r="E73" s="5">
        <v>354</v>
      </c>
      <c r="F73" s="6"/>
      <c r="G73" s="7">
        <f t="shared" ref="G73" si="9">E73*F73</f>
        <v>0</v>
      </c>
    </row>
    <row r="74" spans="1:7" s="33" customFormat="1" ht="21" customHeight="1" x14ac:dyDescent="0.25">
      <c r="A74" s="105" t="s">
        <v>62</v>
      </c>
      <c r="B74" s="106"/>
      <c r="C74" s="107"/>
      <c r="D74" s="13">
        <v>9780325105550</v>
      </c>
      <c r="E74" s="5">
        <v>354</v>
      </c>
      <c r="F74" s="6"/>
      <c r="G74" s="7">
        <f>E74*F74</f>
        <v>0</v>
      </c>
    </row>
    <row r="75" spans="1:7" s="33" customFormat="1" ht="21" customHeight="1" x14ac:dyDescent="0.25">
      <c r="A75" s="73" t="s">
        <v>27</v>
      </c>
      <c r="B75" s="74"/>
      <c r="C75" s="74"/>
      <c r="D75" s="74"/>
      <c r="E75" s="74"/>
      <c r="F75" s="74"/>
      <c r="G75" s="75"/>
    </row>
    <row r="76" spans="1:7" s="33" customFormat="1" ht="21" customHeight="1" x14ac:dyDescent="0.25">
      <c r="A76" s="108" t="s">
        <v>28</v>
      </c>
      <c r="B76" s="108"/>
      <c r="C76" s="108"/>
      <c r="D76" s="34">
        <v>9780325143989</v>
      </c>
      <c r="E76" s="35">
        <v>750</v>
      </c>
      <c r="F76" s="36"/>
      <c r="G76" s="37">
        <f t="shared" ref="G76:G87" si="10">E76*F76</f>
        <v>0</v>
      </c>
    </row>
    <row r="77" spans="1:7" s="33" customFormat="1" ht="21" customHeight="1" x14ac:dyDescent="0.25">
      <c r="A77" s="91" t="s">
        <v>67</v>
      </c>
      <c r="B77" s="92"/>
      <c r="C77" s="93"/>
      <c r="D77" s="34">
        <v>9780325092904</v>
      </c>
      <c r="E77" s="35">
        <v>200</v>
      </c>
      <c r="F77" s="36"/>
      <c r="G77" s="37">
        <f t="shared" si="10"/>
        <v>0</v>
      </c>
    </row>
    <row r="78" spans="1:7" s="33" customFormat="1" ht="21" customHeight="1" x14ac:dyDescent="0.25">
      <c r="A78" s="108" t="s">
        <v>29</v>
      </c>
      <c r="B78" s="108"/>
      <c r="C78" s="108"/>
      <c r="D78" s="38">
        <v>9780325144016</v>
      </c>
      <c r="E78" s="35">
        <v>750</v>
      </c>
      <c r="F78" s="36"/>
      <c r="G78" s="37">
        <f t="shared" si="10"/>
        <v>0</v>
      </c>
    </row>
    <row r="79" spans="1:7" s="33" customFormat="1" ht="21" customHeight="1" x14ac:dyDescent="0.25">
      <c r="A79" s="91" t="s">
        <v>68</v>
      </c>
      <c r="B79" s="92"/>
      <c r="C79" s="93"/>
      <c r="D79" s="38">
        <v>9780325092942</v>
      </c>
      <c r="E79" s="35">
        <v>300</v>
      </c>
      <c r="F79" s="36"/>
      <c r="G79" s="37">
        <f t="shared" si="10"/>
        <v>0</v>
      </c>
    </row>
    <row r="80" spans="1:7" s="33" customFormat="1" ht="21" customHeight="1" x14ac:dyDescent="0.25">
      <c r="A80" s="108" t="s">
        <v>30</v>
      </c>
      <c r="B80" s="108"/>
      <c r="C80" s="108"/>
      <c r="D80" s="39">
        <v>9780325144047</v>
      </c>
      <c r="E80" s="35">
        <v>750</v>
      </c>
      <c r="F80" s="40"/>
      <c r="G80" s="37">
        <f t="shared" si="10"/>
        <v>0</v>
      </c>
    </row>
    <row r="81" spans="1:7" s="33" customFormat="1" ht="21" customHeight="1" x14ac:dyDescent="0.25">
      <c r="A81" s="91" t="s">
        <v>69</v>
      </c>
      <c r="B81" s="92"/>
      <c r="C81" s="93"/>
      <c r="D81" s="39">
        <v>9780325105031</v>
      </c>
      <c r="E81" s="35">
        <v>300</v>
      </c>
      <c r="F81" s="40"/>
      <c r="G81" s="37">
        <f t="shared" si="10"/>
        <v>0</v>
      </c>
    </row>
    <row r="82" spans="1:7" s="33" customFormat="1" ht="21" customHeight="1" x14ac:dyDescent="0.25">
      <c r="A82" s="89" t="s">
        <v>31</v>
      </c>
      <c r="B82" s="90"/>
      <c r="C82" s="90"/>
      <c r="D82" s="39">
        <v>9780325144078</v>
      </c>
      <c r="E82" s="35">
        <v>750</v>
      </c>
      <c r="F82" s="40"/>
      <c r="G82" s="37">
        <f t="shared" si="10"/>
        <v>0</v>
      </c>
    </row>
    <row r="83" spans="1:7" s="33" customFormat="1" ht="21" customHeight="1" x14ac:dyDescent="0.25">
      <c r="A83" s="91" t="s">
        <v>70</v>
      </c>
      <c r="B83" s="92"/>
      <c r="C83" s="93"/>
      <c r="D83" s="39">
        <v>9780325105062</v>
      </c>
      <c r="E83" s="35">
        <v>300</v>
      </c>
      <c r="F83" s="40"/>
      <c r="G83" s="37">
        <f t="shared" si="10"/>
        <v>0</v>
      </c>
    </row>
    <row r="84" spans="1:7" s="33" customFormat="1" ht="21" customHeight="1" x14ac:dyDescent="0.25">
      <c r="A84" s="89" t="s">
        <v>32</v>
      </c>
      <c r="B84" s="90"/>
      <c r="C84" s="90"/>
      <c r="D84" s="39">
        <v>9780325144092</v>
      </c>
      <c r="E84" s="35">
        <v>750</v>
      </c>
      <c r="F84" s="40"/>
      <c r="G84" s="37">
        <f t="shared" si="10"/>
        <v>0</v>
      </c>
    </row>
    <row r="85" spans="1:7" s="33" customFormat="1" ht="21" customHeight="1" x14ac:dyDescent="0.25">
      <c r="A85" s="91" t="s">
        <v>71</v>
      </c>
      <c r="B85" s="92"/>
      <c r="C85" s="93"/>
      <c r="D85" s="39">
        <v>9780325111339</v>
      </c>
      <c r="E85" s="35">
        <v>300</v>
      </c>
      <c r="F85" s="40"/>
      <c r="G85" s="37">
        <f t="shared" si="10"/>
        <v>0</v>
      </c>
    </row>
    <row r="86" spans="1:7" s="4" customFormat="1" ht="28" customHeight="1" x14ac:dyDescent="0.25">
      <c r="A86" s="89" t="s">
        <v>33</v>
      </c>
      <c r="B86" s="90"/>
      <c r="C86" s="90"/>
      <c r="D86" s="39">
        <v>9780325112701</v>
      </c>
      <c r="E86" s="35">
        <v>750</v>
      </c>
      <c r="F86" s="40"/>
      <c r="G86" s="37">
        <f t="shared" si="10"/>
        <v>0</v>
      </c>
    </row>
    <row r="87" spans="1:7" s="4" customFormat="1" ht="21" customHeight="1" x14ac:dyDescent="0.25">
      <c r="A87" s="89" t="s">
        <v>34</v>
      </c>
      <c r="B87" s="90"/>
      <c r="C87" s="90"/>
      <c r="D87" s="39">
        <v>9780325110929</v>
      </c>
      <c r="E87" s="35">
        <v>750</v>
      </c>
      <c r="F87" s="40"/>
      <c r="G87" s="37">
        <f t="shared" si="10"/>
        <v>0</v>
      </c>
    </row>
    <row r="88" spans="1:7" s="4" customFormat="1" ht="21" customHeight="1" x14ac:dyDescent="0.25">
      <c r="A88" s="73" t="s">
        <v>25</v>
      </c>
      <c r="B88" s="74"/>
      <c r="C88" s="74"/>
      <c r="D88" s="74"/>
      <c r="E88" s="74"/>
      <c r="F88" s="74"/>
      <c r="G88" s="75"/>
    </row>
    <row r="89" spans="1:7" s="4" customFormat="1" ht="21" customHeight="1" x14ac:dyDescent="0.25">
      <c r="A89" s="79" t="s">
        <v>37</v>
      </c>
      <c r="B89" s="80"/>
      <c r="C89" s="81"/>
      <c r="D89" s="13">
        <v>9780137916207</v>
      </c>
      <c r="E89" s="5">
        <v>94.5</v>
      </c>
      <c r="F89" s="6"/>
      <c r="G89" s="7">
        <f t="shared" ref="G89:G91" si="11">E89*F89</f>
        <v>0</v>
      </c>
    </row>
    <row r="90" spans="1:7" s="4" customFormat="1" ht="21" customHeight="1" x14ac:dyDescent="0.25">
      <c r="A90" s="79" t="s">
        <v>26</v>
      </c>
      <c r="B90" s="80"/>
      <c r="C90" s="81"/>
      <c r="D90" s="13">
        <v>9780325105444</v>
      </c>
      <c r="E90" s="5">
        <v>42</v>
      </c>
      <c r="F90" s="6"/>
      <c r="G90" s="7">
        <f t="shared" si="11"/>
        <v>0</v>
      </c>
    </row>
    <row r="91" spans="1:7" s="4" customFormat="1" ht="21" customHeight="1" x14ac:dyDescent="0.25">
      <c r="A91" s="79" t="s">
        <v>35</v>
      </c>
      <c r="B91" s="80"/>
      <c r="C91" s="81"/>
      <c r="D91" s="13">
        <v>9780325128443</v>
      </c>
      <c r="E91" s="5">
        <v>168</v>
      </c>
      <c r="F91" s="6"/>
      <c r="G91" s="7">
        <f t="shared" si="11"/>
        <v>0</v>
      </c>
    </row>
    <row r="92" spans="1:7" s="4" customFormat="1" ht="21" customHeight="1" x14ac:dyDescent="0.25">
      <c r="A92" s="79" t="s">
        <v>94</v>
      </c>
      <c r="B92" s="80"/>
      <c r="C92" s="81"/>
      <c r="D92" s="13">
        <v>9780325136295</v>
      </c>
      <c r="E92" s="5">
        <v>36</v>
      </c>
      <c r="F92" s="6"/>
      <c r="G92" s="7">
        <f t="shared" ref="G92:G99" si="12">E92*F92</f>
        <v>0</v>
      </c>
    </row>
    <row r="93" spans="1:7" s="4" customFormat="1" ht="21" customHeight="1" x14ac:dyDescent="0.25">
      <c r="A93" s="79" t="s">
        <v>95</v>
      </c>
      <c r="B93" s="80"/>
      <c r="C93" s="81"/>
      <c r="D93" s="13">
        <v>9781087696706</v>
      </c>
      <c r="E93" s="5">
        <v>46.5</v>
      </c>
      <c r="F93" s="6"/>
      <c r="G93" s="7">
        <f t="shared" si="12"/>
        <v>0</v>
      </c>
    </row>
    <row r="94" spans="1:7" s="4" customFormat="1" ht="21" customHeight="1" x14ac:dyDescent="0.25">
      <c r="A94" s="79" t="s">
        <v>96</v>
      </c>
      <c r="B94" s="80"/>
      <c r="C94" s="81"/>
      <c r="D94" s="13">
        <v>9781087696713</v>
      </c>
      <c r="E94" s="5">
        <v>46.5</v>
      </c>
      <c r="F94" s="6"/>
      <c r="G94" s="7">
        <f t="shared" si="12"/>
        <v>0</v>
      </c>
    </row>
    <row r="95" spans="1:7" s="4" customFormat="1" ht="21" customHeight="1" x14ac:dyDescent="0.25">
      <c r="A95" s="79" t="s">
        <v>97</v>
      </c>
      <c r="B95" s="80"/>
      <c r="C95" s="81"/>
      <c r="D95" s="13">
        <v>9781087696690</v>
      </c>
      <c r="E95" s="5">
        <v>46.5</v>
      </c>
      <c r="F95" s="6"/>
      <c r="G95" s="7">
        <f t="shared" si="12"/>
        <v>0</v>
      </c>
    </row>
    <row r="96" spans="1:7" s="4" customFormat="1" ht="21" customHeight="1" x14ac:dyDescent="0.25">
      <c r="A96" s="79" t="s">
        <v>98</v>
      </c>
      <c r="B96" s="80"/>
      <c r="C96" s="81"/>
      <c r="D96" s="13">
        <v>9781087696720</v>
      </c>
      <c r="E96" s="5">
        <v>50.5</v>
      </c>
      <c r="F96" s="6"/>
      <c r="G96" s="7">
        <f t="shared" si="12"/>
        <v>0</v>
      </c>
    </row>
    <row r="97" spans="1:7" s="4" customFormat="1" ht="21" customHeight="1" x14ac:dyDescent="0.25">
      <c r="A97" s="79" t="s">
        <v>99</v>
      </c>
      <c r="B97" s="80"/>
      <c r="C97" s="81"/>
      <c r="D97" s="13">
        <v>9781087696737</v>
      </c>
      <c r="E97" s="5">
        <v>50.5</v>
      </c>
      <c r="F97" s="6"/>
      <c r="G97" s="7">
        <f t="shared" si="12"/>
        <v>0</v>
      </c>
    </row>
    <row r="98" spans="1:7" s="19" customFormat="1" ht="21" customHeight="1" x14ac:dyDescent="0.25">
      <c r="A98" s="79" t="s">
        <v>100</v>
      </c>
      <c r="B98" s="80"/>
      <c r="C98" s="81"/>
      <c r="D98" s="13">
        <v>9781087696744</v>
      </c>
      <c r="E98" s="5">
        <v>50.5</v>
      </c>
      <c r="F98" s="6"/>
      <c r="G98" s="7">
        <f t="shared" si="12"/>
        <v>0</v>
      </c>
    </row>
    <row r="99" spans="1:7" s="21" customFormat="1" ht="21" customHeight="1" x14ac:dyDescent="0.25">
      <c r="A99" s="79" t="s">
        <v>101</v>
      </c>
      <c r="B99" s="80"/>
      <c r="C99" s="81"/>
      <c r="D99" s="13">
        <v>9781087696751</v>
      </c>
      <c r="E99" s="5">
        <v>50.5</v>
      </c>
      <c r="F99" s="6"/>
      <c r="G99" s="7">
        <f t="shared" si="12"/>
        <v>0</v>
      </c>
    </row>
    <row r="100" spans="1:7" s="21" customFormat="1" ht="20" customHeight="1" x14ac:dyDescent="0.25">
      <c r="A100" s="15"/>
      <c r="B100" s="16"/>
      <c r="C100" s="16"/>
      <c r="D100" s="17"/>
      <c r="E100" s="18"/>
      <c r="F100" s="31" t="s">
        <v>21</v>
      </c>
      <c r="G100" s="14">
        <f>SUM(G15:G99)</f>
        <v>0</v>
      </c>
    </row>
    <row r="101" spans="1:7" s="21" customFormat="1" ht="20" customHeight="1" x14ac:dyDescent="0.25">
      <c r="A101" s="20"/>
      <c r="D101" s="22"/>
      <c r="E101" s="23"/>
      <c r="F101" s="32" t="s">
        <v>0</v>
      </c>
      <c r="G101" s="24">
        <f>G100*0.05</f>
        <v>0</v>
      </c>
    </row>
    <row r="102" spans="1:7" s="28" customFormat="1" ht="17.5" customHeight="1" x14ac:dyDescent="0.3">
      <c r="A102" s="20"/>
      <c r="B102" s="21"/>
      <c r="C102" s="21"/>
      <c r="D102" s="22"/>
      <c r="E102" s="23"/>
      <c r="F102" s="32" t="s">
        <v>22</v>
      </c>
      <c r="G102" s="25">
        <f>G100*0.07</f>
        <v>0</v>
      </c>
    </row>
    <row r="103" spans="1:7" ht="14" x14ac:dyDescent="0.25">
      <c r="A103" s="20"/>
      <c r="B103" s="21"/>
      <c r="C103" s="21"/>
      <c r="D103" s="26"/>
      <c r="E103" s="27"/>
      <c r="F103" s="31" t="s">
        <v>23</v>
      </c>
      <c r="G103" s="24">
        <f>SUM(G100:G102)</f>
        <v>0</v>
      </c>
    </row>
    <row r="104" spans="1:7" ht="14" x14ac:dyDescent="0.3">
      <c r="A104" s="28"/>
      <c r="B104" s="28"/>
      <c r="C104" s="28"/>
      <c r="D104" s="28"/>
      <c r="E104" s="29"/>
      <c r="F104" s="28"/>
      <c r="G104" s="28"/>
    </row>
    <row r="105" spans="1:7" x14ac:dyDescent="0.25">
      <c r="G105" s="30" t="s">
        <v>20</v>
      </c>
    </row>
    <row r="106" spans="1:7" x14ac:dyDescent="0.25">
      <c r="G106" s="30" t="s">
        <v>17</v>
      </c>
    </row>
    <row r="107" spans="1:7" x14ac:dyDescent="0.25">
      <c r="G107" s="30" t="s">
        <v>16</v>
      </c>
    </row>
    <row r="109" spans="1:7" ht="18" x14ac:dyDescent="0.4">
      <c r="A109" s="87"/>
      <c r="B109" s="87"/>
      <c r="C109" s="87"/>
      <c r="D109" s="87"/>
      <c r="E109" s="87"/>
      <c r="F109" s="87"/>
      <c r="G109" s="87"/>
    </row>
    <row r="110" spans="1:7" ht="23" x14ac:dyDescent="0.25">
      <c r="A110" s="102"/>
      <c r="B110" s="102"/>
      <c r="C110" s="102"/>
      <c r="D110" s="102"/>
      <c r="E110" s="102"/>
      <c r="F110" s="102"/>
      <c r="G110" s="102"/>
    </row>
  </sheetData>
  <sheetProtection formatColumns="0" formatRows="0" deleteColumns="0" deleteRows="0"/>
  <mergeCells count="107">
    <mergeCell ref="A33:B33"/>
    <mergeCell ref="A28:G28"/>
    <mergeCell ref="A58:G58"/>
    <mergeCell ref="A59:G59"/>
    <mergeCell ref="A66:G66"/>
    <mergeCell ref="A68:C68"/>
    <mergeCell ref="A29:G29"/>
    <mergeCell ref="A83:C83"/>
    <mergeCell ref="A61:C61"/>
    <mergeCell ref="A62:C62"/>
    <mergeCell ref="A64:C64"/>
    <mergeCell ref="A65:C65"/>
    <mergeCell ref="A72:C72"/>
    <mergeCell ref="A35:G35"/>
    <mergeCell ref="A36:G36"/>
    <mergeCell ref="A37:G37"/>
    <mergeCell ref="A34:B34"/>
    <mergeCell ref="A42:B42"/>
    <mergeCell ref="A43:G43"/>
    <mergeCell ref="A46:C46"/>
    <mergeCell ref="A1:G1"/>
    <mergeCell ref="A4:C4"/>
    <mergeCell ref="A5:C5"/>
    <mergeCell ref="A6:C6"/>
    <mergeCell ref="A7:C7"/>
    <mergeCell ref="A2:G2"/>
    <mergeCell ref="A3:G3"/>
    <mergeCell ref="D4:G4"/>
    <mergeCell ref="D5:G5"/>
    <mergeCell ref="D6:G6"/>
    <mergeCell ref="D7:G7"/>
    <mergeCell ref="D8:G8"/>
    <mergeCell ref="A93:C93"/>
    <mergeCell ref="A8:C8"/>
    <mergeCell ref="A13:G13"/>
    <mergeCell ref="A110:G110"/>
    <mergeCell ref="A9:C9"/>
    <mergeCell ref="D9:G9"/>
    <mergeCell ref="A10:C10"/>
    <mergeCell ref="D10:G10"/>
    <mergeCell ref="A74:C74"/>
    <mergeCell ref="A91:C91"/>
    <mergeCell ref="A78:C78"/>
    <mergeCell ref="A80:C80"/>
    <mergeCell ref="A14:G14"/>
    <mergeCell ref="A90:C90"/>
    <mergeCell ref="A22:B22"/>
    <mergeCell ref="A15:B15"/>
    <mergeCell ref="A16:B16"/>
    <mergeCell ref="A17:B17"/>
    <mergeCell ref="A18:B18"/>
    <mergeCell ref="A19:B19"/>
    <mergeCell ref="A20:B20"/>
    <mergeCell ref="A27:B27"/>
    <mergeCell ref="A77:C77"/>
    <mergeCell ref="A109:G109"/>
    <mergeCell ref="A71:G71"/>
    <mergeCell ref="A63:C63"/>
    <mergeCell ref="A82:C82"/>
    <mergeCell ref="A84:C84"/>
    <mergeCell ref="A86:C86"/>
    <mergeCell ref="A87:C87"/>
    <mergeCell ref="A79:C79"/>
    <mergeCell ref="A88:G88"/>
    <mergeCell ref="A89:C89"/>
    <mergeCell ref="A67:C67"/>
    <mergeCell ref="A69:C69"/>
    <mergeCell ref="A70:C70"/>
    <mergeCell ref="A73:C73"/>
    <mergeCell ref="A85:C85"/>
    <mergeCell ref="A92:C92"/>
    <mergeCell ref="A81:C81"/>
    <mergeCell ref="A75:G75"/>
    <mergeCell ref="A76:C76"/>
    <mergeCell ref="A47:C47"/>
    <mergeCell ref="A44:C44"/>
    <mergeCell ref="A45:C45"/>
    <mergeCell ref="A48:G48"/>
    <mergeCell ref="A12:C12"/>
    <mergeCell ref="A94:C94"/>
    <mergeCell ref="A98:C98"/>
    <mergeCell ref="A99:C99"/>
    <mergeCell ref="A38:B38"/>
    <mergeCell ref="A39:B39"/>
    <mergeCell ref="A40:B40"/>
    <mergeCell ref="A41:B41"/>
    <mergeCell ref="A95:C95"/>
    <mergeCell ref="A96:C96"/>
    <mergeCell ref="A97:C97"/>
    <mergeCell ref="A23:B23"/>
    <mergeCell ref="A24:B24"/>
    <mergeCell ref="A25:B25"/>
    <mergeCell ref="A26:B26"/>
    <mergeCell ref="A21:G21"/>
    <mergeCell ref="A60:C60"/>
    <mergeCell ref="A30:B30"/>
    <mergeCell ref="A31:B31"/>
    <mergeCell ref="A32:B32"/>
    <mergeCell ref="A55:C55"/>
    <mergeCell ref="A56:C56"/>
    <mergeCell ref="A57:C57"/>
    <mergeCell ref="A49:C49"/>
    <mergeCell ref="A50:C50"/>
    <mergeCell ref="A51:C51"/>
    <mergeCell ref="A52:C52"/>
    <mergeCell ref="A53:C53"/>
    <mergeCell ref="A54:C54"/>
  </mergeCells>
  <phoneticPr fontId="2" type="noConversion"/>
  <printOptions horizontalCentered="1"/>
  <pageMargins left="0.11811023622047245" right="0.11811023622047245" top="0.39370078740157483" bottom="0.39370078740157483" header="0.11811023622047245" footer="0"/>
  <pageSetup scale="88" fitToWidth="0" fitToHeight="0" orientation="portrait" r:id="rId1"/>
  <headerFooter alignWithMargins="0"/>
  <rowBreaks count="3" manualBreakCount="3">
    <brk id="27" max="6" man="1"/>
    <brk id="47" max="6" man="1"/>
    <brk id="70" max="6" man="1"/>
  </rowBreaks>
  <drawing r:id="rId2"/>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Phonics &amp; Decodables</vt:lpstr>
      <vt:lpstr>'Phonics &amp; Decodables'!Print_Area</vt:lpstr>
    </vt:vector>
  </TitlesOfParts>
  <Manager/>
  <Company>Pearson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 of S 3rd Edition_June 2022</dc:title>
  <dc:subject/>
  <dc:creator>Pearson Canada</dc:creator>
  <cp:keywords/>
  <dc:description/>
  <cp:lastModifiedBy>Melina Sanchez-Caba</cp:lastModifiedBy>
  <cp:lastPrinted>2025-04-15T15:58:20Z</cp:lastPrinted>
  <dcterms:created xsi:type="dcterms:W3CDTF">2009-09-28T19:54:58Z</dcterms:created>
  <dcterms:modified xsi:type="dcterms:W3CDTF">2025-07-03T17:53:09Z</dcterms:modified>
  <cp:category/>
</cp:coreProperties>
</file>