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Fall Savings/2026/Order Forms/"/>
    </mc:Choice>
  </mc:AlternateContent>
  <xr:revisionPtr revIDLastSave="0" documentId="8_{2E5BF01C-0FDE-4F7D-B7B5-ED60471E7A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27" i="1"/>
  <c r="E28" i="1"/>
  <c r="E21" i="1"/>
  <c r="G21" i="1" s="1"/>
  <c r="E22" i="1"/>
  <c r="E23" i="1"/>
  <c r="G23" i="1" s="1"/>
  <c r="E24" i="1"/>
  <c r="G24" i="1" s="1"/>
  <c r="E25" i="1"/>
  <c r="G25" i="1" s="1"/>
  <c r="E15" i="1"/>
  <c r="G15" i="1" s="1"/>
  <c r="E16" i="1"/>
  <c r="G16" i="1" s="1"/>
  <c r="E17" i="1"/>
  <c r="G17" i="1" s="1"/>
  <c r="E18" i="1"/>
  <c r="G18" i="1" s="1"/>
  <c r="E19" i="1"/>
  <c r="E20" i="1"/>
  <c r="G20" i="1" s="1"/>
  <c r="E14" i="1"/>
  <c r="G14" i="1" s="1"/>
  <c r="G27" i="1"/>
  <c r="G28" i="1"/>
  <c r="G26" i="1"/>
  <c r="G22" i="1"/>
  <c r="G19" i="1"/>
  <c r="G29" i="1" l="1"/>
  <c r="G30" i="1" s="1"/>
  <c r="G31" i="1" l="1"/>
  <c r="G32" i="1" s="1"/>
</calcChain>
</file>

<file path=xl/sharedStrings.xml><?xml version="1.0" encoding="utf-8"?>
<sst xmlns="http://schemas.openxmlformats.org/spreadsheetml/2006/main" count="44" uniqueCount="39">
  <si>
    <t>School Division ● Email: school_inquiries@pearsoned.com ● Tel: 1- 800- 361- 6128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</si>
  <si>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</si>
  <si>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</si>
  <si>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</si>
  <si>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</si>
  <si>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</si>
  <si>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</si>
  <si>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</si>
  <si>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</si>
  <si>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</si>
  <si>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</si>
  <si>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Digital Registration e-mail address:</t>
  </si>
  <si>
    <r>
      <rPr>
        <b/>
        <sz val="10"/>
        <color rgb="FFFFFFFF"/>
        <rFont val="Plus Jakarta Sans"/>
      </rPr>
      <t>ISBN</t>
    </r>
  </si>
  <si>
    <r>
      <rPr>
        <b/>
        <sz val="10"/>
        <color rgb="FFFFFFFF"/>
        <rFont val="Plus Jakarta Sans"/>
      </rPr>
      <t>Price</t>
    </r>
  </si>
  <si>
    <r>
      <rPr>
        <b/>
        <sz val="10"/>
        <color rgb="FFFFFFFF"/>
        <rFont val="Plus Jakarta Sans"/>
      </rPr>
      <t>Qty</t>
    </r>
  </si>
  <si>
    <r>
      <rPr>
        <b/>
        <sz val="10"/>
        <color rgb="FFFFFFFF"/>
        <rFont val="Plus Jakarta Sans"/>
      </rPr>
      <t>Total</t>
    </r>
  </si>
  <si>
    <t>MATHOLOGY | Classroom Activity Kit | Grade 1 | National Edition</t>
  </si>
  <si>
    <t>MATHOLOGY | Classroom Activity Kit | Grade 2 | National Edition</t>
  </si>
  <si>
    <t>MATHOLOGY | Classroom Activity Kit | Grade 1 | ON Edition</t>
  </si>
  <si>
    <t>MATHOLOGY | Classroom Activity Kit | Grade 2 | ON Edition</t>
  </si>
  <si>
    <t>MATHOLOGY | Classroom Activity Kit | Grade 1 | AB Edition</t>
  </si>
  <si>
    <t>MATHOLOGY | Classroom Activity Kit | Grade 2 | AB Edition</t>
  </si>
  <si>
    <t>MATHOLOGIE | Classroom Activity Kit | Grade 1 | National Edition</t>
  </si>
  <si>
    <t>MATHOLOGIE | Classroom Activity Kit | Grade 2 | National Edition</t>
  </si>
  <si>
    <t>MATHOLOGIE | Classroom Activity Kit | Grade 1 | ON Edition</t>
  </si>
  <si>
    <t>MATHOLOGIE | Classroom Activity Kit | Grade 2 | ON Edition</t>
  </si>
  <si>
    <t>MATHOLOGIE | Classroom Activity Kit | Grade 1 | AB Edition</t>
  </si>
  <si>
    <t>MATHOLOGIE | Classroom Activity Kit | Grade 2 | AB Edition</t>
  </si>
  <si>
    <t>MATHOLOGY | Classroom Activity Kit | Grade 3 |ON Edition</t>
  </si>
  <si>
    <t>MATHOLOGIE | Classroom Activity Kit | Grade 3 |National Edition</t>
  </si>
  <si>
    <t>MATHOLOGIE | Classroom Activity Kit | Grade 3 |ON Edition</t>
  </si>
  <si>
    <t>Order Sub Total</t>
  </si>
  <si>
    <t>G.S.T. (5%)</t>
  </si>
  <si>
    <t>Shipping (7%)</t>
  </si>
  <si>
    <t>Estimated Final Total</t>
  </si>
  <si>
    <t>50% off</t>
  </si>
  <si>
    <t>Fall Savings 2026 Order Form</t>
  </si>
  <si>
    <r>
      <rPr>
        <b/>
        <sz val="24"/>
        <color rgb="FF0D004D"/>
        <rFont val="Plus Jakarta Sans"/>
      </rPr>
      <t>Mathology/Mathologie</t>
    </r>
    <r>
      <rPr>
        <b/>
        <sz val="24"/>
        <rFont val="Plus Jakarta Sans"/>
      </rPr>
      <t xml:space="preserve">
</t>
    </r>
    <r>
      <rPr>
        <b/>
        <sz val="20"/>
        <color rgb="FF0D004D"/>
        <rFont val="Plus Jakarta Sans"/>
      </rPr>
      <t>Activity Kit Grades 1-3</t>
    </r>
  </si>
  <si>
    <r>
      <rPr>
        <b/>
        <sz val="10"/>
        <color rgb="FFFFFFFF"/>
        <rFont val="Plus Jakarta Sans"/>
      </rPr>
      <t>Mathology/Mathologie Fall Savings</t>
    </r>
    <r>
      <rPr>
        <b/>
        <sz val="10"/>
        <rFont val="Plus Jakarta Sans"/>
      </rPr>
      <t xml:space="preserve"> 
</t>
    </r>
    <r>
      <rPr>
        <b/>
        <i/>
        <sz val="10"/>
        <color theme="0"/>
        <rFont val="Plus Jakarta Sans"/>
      </rPr>
      <t>While Supplies Last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</si>
</sst>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0.00"/>
  </numFmts>
  <fonts count="15" x14ac:knownFonts="1">
    <font>
      <sz val="10"/>
      <color rgb="FF000000"/>
      <name val="Times New Roman"/>
      <charset val="204"/>
    </font>
    <font>
      <b/>
      <sz val="24"/>
      <name val="Plus Jakarta Sans"/>
    </font>
    <font>
      <b/>
      <sz val="24"/>
      <color rgb="FF0D004D"/>
      <name val="Plus Jakarta Sans"/>
    </font>
    <font>
      <b/>
      <sz val="18"/>
      <name val="Plus Jakarta Sans"/>
    </font>
    <font>
      <b/>
      <sz val="18"/>
      <color rgb="FF0D004D"/>
      <name val="Plus Jakarta Sans"/>
    </font>
    <font>
      <sz val="9"/>
      <name val="Plus Jakarta Sans"/>
    </font>
    <font>
      <b/>
      <sz val="9"/>
      <name val="Plus Jakarta Sans"/>
    </font>
    <font>
      <b/>
      <sz val="10"/>
      <name val="Plus Jakarta Sans"/>
    </font>
    <font>
      <sz val="10"/>
      <name val="Plus Jakarta Sans"/>
    </font>
    <font>
      <b/>
      <sz val="10"/>
      <color rgb="FFFFFFFF"/>
      <name val="Plus Jakarta Sans"/>
    </font>
    <font>
      <sz val="9"/>
      <color rgb="FF000000"/>
      <name val="Plus Jakarta Sans"/>
    </font>
    <font>
      <strike/>
      <sz val="9"/>
      <color rgb="FF000000"/>
      <name val="Plus Jakarta Sans"/>
    </font>
    <font>
      <sz val="10"/>
      <color rgb="FF000000"/>
      <name val="Plus Jakarta Sans"/>
    </font>
    <font>
      <b/>
      <sz val="20"/>
      <color rgb="FF0D004D"/>
      <name val="Plus Jakarta Sans"/>
    </font>
    <font>
      <b/>
      <i/>
      <sz val="10"/>
      <color theme="0"/>
      <name val="Plus Jakarta Sans"/>
    </font>
  </fonts>
  <fills count="5">
    <fill>
      <patternFill patternType="none"/>
    </fill>
    <fill>
      <patternFill patternType="gray125"/>
    </fill>
    <fill>
      <patternFill patternType="solid">
        <fgColor rgb="FFC223A2"/>
      </patternFill>
    </fill>
    <fill>
      <patternFill patternType="solid">
        <fgColor rgb="FFEDECF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 indent="2"/>
    </xf>
    <xf numFmtId="0" fontId="7" fillId="2" borderId="2" xfId="0" applyFont="1" applyFill="1" applyBorder="1" applyAlignment="1">
      <alignment horizontal="left" vertical="top" wrapText="1" indent="1"/>
    </xf>
    <xf numFmtId="1" fontId="10" fillId="0" borderId="2" xfId="0" applyNumberFormat="1" applyFont="1" applyBorder="1" applyAlignment="1">
      <alignment horizontal="center" vertical="top" shrinkToFit="1"/>
    </xf>
    <xf numFmtId="164" fontId="11" fillId="0" borderId="2" xfId="0" applyNumberFormat="1" applyFont="1" applyBorder="1" applyAlignment="1">
      <alignment horizontal="right" vertical="top" shrinkToFit="1"/>
    </xf>
    <xf numFmtId="164" fontId="10" fillId="0" borderId="2" xfId="0" applyNumberFormat="1" applyFont="1" applyBorder="1" applyAlignment="1">
      <alignment horizontal="right" vertical="top" shrinkToFit="1"/>
    </xf>
    <xf numFmtId="0" fontId="12" fillId="0" borderId="2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9" fillId="2" borderId="2" xfId="0" applyFont="1" applyFill="1" applyBorder="1" applyAlignment="1">
      <alignment horizontal="left" vertical="top" wrapText="1" indent="1"/>
    </xf>
    <xf numFmtId="1" fontId="10" fillId="4" borderId="2" xfId="0" applyNumberFormat="1" applyFont="1" applyFill="1" applyBorder="1" applyAlignment="1">
      <alignment horizontal="center" vertical="top" shrinkToFit="1"/>
    </xf>
    <xf numFmtId="164" fontId="11" fillId="4" borderId="2" xfId="0" applyNumberFormat="1" applyFont="1" applyFill="1" applyBorder="1" applyAlignment="1">
      <alignment horizontal="right" vertical="top" shrinkToFit="1"/>
    </xf>
    <xf numFmtId="164" fontId="10" fillId="4" borderId="2" xfId="0" applyNumberFormat="1" applyFont="1" applyFill="1" applyBorder="1" applyAlignment="1">
      <alignment horizontal="right" vertical="top" shrinkToFit="1"/>
    </xf>
    <xf numFmtId="0" fontId="12" fillId="4" borderId="2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 indent="6"/>
    </xf>
    <xf numFmtId="0" fontId="5" fillId="0" borderId="8" xfId="0" applyFont="1" applyBorder="1" applyAlignment="1">
      <alignment horizontal="left" vertical="top" wrapText="1" indent="6"/>
    </xf>
    <xf numFmtId="0" fontId="6" fillId="0" borderId="9" xfId="0" applyFont="1" applyBorder="1" applyAlignment="1">
      <alignment horizontal="left" vertical="top" wrapText="1" indent="2"/>
    </xf>
    <xf numFmtId="0" fontId="6" fillId="0" borderId="8" xfId="0" applyFont="1" applyBorder="1" applyAlignment="1">
      <alignment horizontal="left" vertical="top" wrapText="1" indent="2"/>
    </xf>
    <xf numFmtId="0" fontId="5" fillId="4" borderId="3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12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top" wrapText="1" indent="5"/>
    </xf>
    <xf numFmtId="0" fontId="6" fillId="0" borderId="7" xfId="0" applyFont="1" applyBorder="1" applyAlignment="1">
      <alignment horizontal="left" vertical="top" wrapText="1" indent="5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 indent="8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ECF6"/>
      <color rgb="FF0D0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190029</xdr:colOff>
      <xdr:row>0</xdr:row>
      <xdr:rowOff>190999</xdr:rowOff>
    </xdr:from>
    <xdr:ext cx="1048569" cy="20606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48569" cy="206066"/>
        </a:xfrm>
        <a:prstGeom prst="rect">
          <a:avLst/>
        </a:prstGeom>
      </xdr:spPr>
    </xdr:pic>
    <xdr:clientData/>
  </xdr:oneCellAnchor>
  <xdr:oneCellAnchor>
    <xdr:from>
      <xdr:col>0</xdr:col>
      <xdr:colOff>87676</xdr:colOff>
      <xdr:row>28</xdr:row>
      <xdr:rowOff>184620</xdr:rowOff>
    </xdr:from>
    <xdr:ext cx="3352977" cy="996949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2977" cy="9969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chool_inquiries@pearsone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Normal="100" workbookViewId="0">
      <selection activeCell="A17" sqref="A17:B17"/>
    </sheetView>
  </sheetViews>
  <sheetFormatPr defaultColWidth="9" defaultRowHeight="20" x14ac:dyDescent="0.3"/>
  <cols>
    <col min="1" max="1" width="58.19921875" style="13" customWidth="1"/>
    <col min="2" max="2" width="13.59765625" style="13" customWidth="1"/>
    <col min="3" max="3" width="19.796875" style="13" customWidth="1"/>
    <col min="4" max="4" width="12.59765625" style="13" customWidth="1"/>
    <col min="5" max="5" width="14" style="13" customWidth="1"/>
    <col min="6" max="7" width="11.59765625" style="13" customWidth="1"/>
  </cols>
  <sheetData>
    <row r="1" spans="1:7" ht="69" customHeight="1" x14ac:dyDescent="0.3">
      <c r="A1" s="39" t="s">
        <v>37</v>
      </c>
      <c r="B1" s="39"/>
      <c r="C1" s="39"/>
      <c r="D1" s="39"/>
      <c r="E1" s="39"/>
      <c r="F1" s="39"/>
      <c r="G1" s="39"/>
    </row>
    <row r="2" spans="1:7" ht="30" customHeight="1" x14ac:dyDescent="0.3">
      <c r="A2" s="40" t="s">
        <v>36</v>
      </c>
      <c r="B2" s="41"/>
      <c r="C2" s="41"/>
      <c r="D2" s="41"/>
      <c r="E2" s="41"/>
      <c r="F2" s="41"/>
      <c r="G2" s="41"/>
    </row>
    <row r="3" spans="1:7" ht="17" customHeight="1" x14ac:dyDescent="0.3">
      <c r="A3" s="42" t="s">
        <v>0</v>
      </c>
      <c r="B3" s="42"/>
      <c r="C3" s="42"/>
      <c r="D3" s="42"/>
      <c r="E3" s="42"/>
      <c r="F3" s="42"/>
      <c r="G3" s="42"/>
    </row>
    <row r="4" spans="1:7" ht="17" customHeight="1" x14ac:dyDescent="0.3">
      <c r="A4" s="43" t="s">
        <v>1</v>
      </c>
      <c r="B4" s="44"/>
      <c r="C4" s="44"/>
      <c r="D4" s="44"/>
      <c r="E4" s="44"/>
      <c r="F4" s="44"/>
      <c r="G4" s="45"/>
    </row>
    <row r="5" spans="1:7" ht="20" customHeight="1" x14ac:dyDescent="0.3">
      <c r="A5" s="20" t="s">
        <v>2</v>
      </c>
      <c r="B5" s="46" t="s">
        <v>3</v>
      </c>
      <c r="C5" s="47"/>
      <c r="D5" s="47"/>
      <c r="E5" s="47"/>
      <c r="F5" s="47"/>
      <c r="G5" s="48"/>
    </row>
    <row r="6" spans="1:7" ht="17" customHeight="1" x14ac:dyDescent="0.3">
      <c r="A6" s="1" t="s">
        <v>4</v>
      </c>
      <c r="B6" s="31" t="s">
        <v>5</v>
      </c>
      <c r="C6" s="33"/>
      <c r="D6" s="33"/>
      <c r="E6" s="33"/>
      <c r="F6" s="33"/>
      <c r="G6" s="32"/>
    </row>
    <row r="7" spans="1:7" ht="17" customHeight="1" x14ac:dyDescent="0.3">
      <c r="A7" s="1" t="s">
        <v>6</v>
      </c>
      <c r="B7" s="31" t="s">
        <v>6</v>
      </c>
      <c r="C7" s="33"/>
      <c r="D7" s="33"/>
      <c r="E7" s="33"/>
      <c r="F7" s="33"/>
      <c r="G7" s="32"/>
    </row>
    <row r="8" spans="1:7" ht="17" customHeight="1" x14ac:dyDescent="0.3">
      <c r="A8" s="1" t="s">
        <v>7</v>
      </c>
      <c r="B8" s="31" t="s">
        <v>7</v>
      </c>
      <c r="C8" s="33"/>
      <c r="D8" s="33"/>
      <c r="E8" s="33"/>
      <c r="F8" s="33"/>
      <c r="G8" s="32"/>
    </row>
    <row r="9" spans="1:7" ht="17" customHeight="1" x14ac:dyDescent="0.3">
      <c r="A9" s="1" t="s">
        <v>8</v>
      </c>
      <c r="B9" s="31" t="s">
        <v>8</v>
      </c>
      <c r="C9" s="33"/>
      <c r="D9" s="33"/>
      <c r="E9" s="33"/>
      <c r="F9" s="33"/>
      <c r="G9" s="32"/>
    </row>
    <row r="10" spans="1:7" ht="17" customHeight="1" x14ac:dyDescent="0.3">
      <c r="A10" s="1" t="s">
        <v>9</v>
      </c>
      <c r="B10" s="31" t="s">
        <v>9</v>
      </c>
      <c r="C10" s="33"/>
      <c r="D10" s="33"/>
      <c r="E10" s="33"/>
      <c r="F10" s="33"/>
      <c r="G10" s="32"/>
    </row>
    <row r="11" spans="1:7" ht="17" customHeight="1" x14ac:dyDescent="0.3">
      <c r="A11" s="1" t="s">
        <v>10</v>
      </c>
      <c r="B11" s="31" t="s">
        <v>10</v>
      </c>
      <c r="C11" s="33"/>
      <c r="D11" s="33"/>
      <c r="E11" s="33"/>
      <c r="F11" s="33"/>
      <c r="G11" s="32"/>
    </row>
    <row r="12" spans="1:7" ht="19" customHeight="1" x14ac:dyDescent="0.3">
      <c r="A12" s="34" t="s">
        <v>11</v>
      </c>
      <c r="B12" s="35"/>
      <c r="C12" s="35"/>
      <c r="D12" s="35"/>
      <c r="E12" s="35"/>
      <c r="F12" s="35"/>
      <c r="G12" s="36"/>
    </row>
    <row r="13" spans="1:7" ht="45.5" customHeight="1" x14ac:dyDescent="0.3">
      <c r="A13" s="37" t="s">
        <v>38</v>
      </c>
      <c r="B13" s="38"/>
      <c r="C13" s="2" t="s">
        <v>12</v>
      </c>
      <c r="D13" s="3" t="s">
        <v>13</v>
      </c>
      <c r="E13" s="14" t="s">
        <v>35</v>
      </c>
      <c r="F13" s="3" t="s">
        <v>14</v>
      </c>
      <c r="G13" s="4" t="s">
        <v>15</v>
      </c>
    </row>
    <row r="14" spans="1:7" ht="22" customHeight="1" x14ac:dyDescent="0.3">
      <c r="A14" s="31" t="s">
        <v>16</v>
      </c>
      <c r="B14" s="32"/>
      <c r="C14" s="5">
        <v>9780134682433</v>
      </c>
      <c r="D14" s="6">
        <v>695</v>
      </c>
      <c r="E14" s="7">
        <f>D14*0.5</f>
        <v>347.5</v>
      </c>
      <c r="F14" s="8"/>
      <c r="G14" s="7">
        <f>(E14*F14)</f>
        <v>0</v>
      </c>
    </row>
    <row r="15" spans="1:7" ht="23" customHeight="1" x14ac:dyDescent="0.3">
      <c r="A15" s="31" t="s">
        <v>17</v>
      </c>
      <c r="B15" s="32"/>
      <c r="C15" s="5">
        <v>9780134849508</v>
      </c>
      <c r="D15" s="6">
        <v>695</v>
      </c>
      <c r="E15" s="7">
        <f t="shared" ref="E15:E28" si="0">D15*0.5</f>
        <v>347.5</v>
      </c>
      <c r="F15" s="8"/>
      <c r="G15" s="7">
        <f t="shared" ref="G15:G25" si="1">(E15*F15)</f>
        <v>0</v>
      </c>
    </row>
    <row r="16" spans="1:7" ht="23" customHeight="1" x14ac:dyDescent="0.3">
      <c r="A16" s="31" t="s">
        <v>18</v>
      </c>
      <c r="B16" s="32"/>
      <c r="C16" s="5">
        <v>9780137906758</v>
      </c>
      <c r="D16" s="6">
        <v>695</v>
      </c>
      <c r="E16" s="7">
        <f t="shared" si="0"/>
        <v>347.5</v>
      </c>
      <c r="F16" s="8"/>
      <c r="G16" s="7">
        <f t="shared" si="1"/>
        <v>0</v>
      </c>
    </row>
    <row r="17" spans="1:7" ht="22" customHeight="1" x14ac:dyDescent="0.3">
      <c r="A17" s="31" t="s">
        <v>19</v>
      </c>
      <c r="B17" s="32"/>
      <c r="C17" s="5">
        <v>9780137906789</v>
      </c>
      <c r="D17" s="6">
        <v>695</v>
      </c>
      <c r="E17" s="7">
        <f t="shared" si="0"/>
        <v>347.5</v>
      </c>
      <c r="F17" s="8"/>
      <c r="G17" s="7">
        <f t="shared" si="1"/>
        <v>0</v>
      </c>
    </row>
    <row r="18" spans="1:7" ht="23" customHeight="1" x14ac:dyDescent="0.3">
      <c r="A18" s="31" t="s">
        <v>20</v>
      </c>
      <c r="B18" s="32"/>
      <c r="C18" s="5">
        <v>9780138112196</v>
      </c>
      <c r="D18" s="6">
        <v>695</v>
      </c>
      <c r="E18" s="7">
        <f t="shared" si="0"/>
        <v>347.5</v>
      </c>
      <c r="F18" s="8"/>
      <c r="G18" s="7">
        <f t="shared" si="1"/>
        <v>0</v>
      </c>
    </row>
    <row r="19" spans="1:7" ht="23" customHeight="1" x14ac:dyDescent="0.3">
      <c r="A19" s="31" t="s">
        <v>21</v>
      </c>
      <c r="B19" s="32"/>
      <c r="C19" s="5">
        <v>9780138112202</v>
      </c>
      <c r="D19" s="6">
        <v>695</v>
      </c>
      <c r="E19" s="7">
        <f t="shared" si="0"/>
        <v>347.5</v>
      </c>
      <c r="F19" s="8"/>
      <c r="G19" s="7">
        <f t="shared" si="1"/>
        <v>0</v>
      </c>
    </row>
    <row r="20" spans="1:7" s="19" customFormat="1" ht="22" customHeight="1" x14ac:dyDescent="0.3">
      <c r="A20" s="26" t="s">
        <v>22</v>
      </c>
      <c r="B20" s="27"/>
      <c r="C20" s="15">
        <v>9780134844343</v>
      </c>
      <c r="D20" s="16">
        <v>695</v>
      </c>
      <c r="E20" s="17">
        <f t="shared" si="0"/>
        <v>347.5</v>
      </c>
      <c r="F20" s="18"/>
      <c r="G20" s="17">
        <f t="shared" si="1"/>
        <v>0</v>
      </c>
    </row>
    <row r="21" spans="1:7" s="19" customFormat="1" ht="23" customHeight="1" x14ac:dyDescent="0.3">
      <c r="A21" s="26" t="s">
        <v>23</v>
      </c>
      <c r="B21" s="27"/>
      <c r="C21" s="15">
        <v>9780134884189</v>
      </c>
      <c r="D21" s="16">
        <v>695</v>
      </c>
      <c r="E21" s="17">
        <f>D21*0.5</f>
        <v>347.5</v>
      </c>
      <c r="F21" s="18"/>
      <c r="G21" s="17">
        <f t="shared" si="1"/>
        <v>0</v>
      </c>
    </row>
    <row r="22" spans="1:7" s="19" customFormat="1" ht="23" customHeight="1" x14ac:dyDescent="0.3">
      <c r="A22" s="26" t="s">
        <v>24</v>
      </c>
      <c r="B22" s="27"/>
      <c r="C22" s="15">
        <v>9780137940608</v>
      </c>
      <c r="D22" s="16">
        <v>695</v>
      </c>
      <c r="E22" s="17">
        <f t="shared" si="0"/>
        <v>347.5</v>
      </c>
      <c r="F22" s="18"/>
      <c r="G22" s="17">
        <f t="shared" si="1"/>
        <v>0</v>
      </c>
    </row>
    <row r="23" spans="1:7" s="19" customFormat="1" ht="22" customHeight="1" x14ac:dyDescent="0.3">
      <c r="A23" s="26" t="s">
        <v>25</v>
      </c>
      <c r="B23" s="27"/>
      <c r="C23" s="15">
        <v>9780138039424</v>
      </c>
      <c r="D23" s="16">
        <v>695</v>
      </c>
      <c r="E23" s="17">
        <f t="shared" si="0"/>
        <v>347.5</v>
      </c>
      <c r="F23" s="18"/>
      <c r="G23" s="17">
        <f t="shared" si="1"/>
        <v>0</v>
      </c>
    </row>
    <row r="24" spans="1:7" s="19" customFormat="1" ht="23" customHeight="1" x14ac:dyDescent="0.3">
      <c r="A24" s="26" t="s">
        <v>26</v>
      </c>
      <c r="B24" s="27"/>
      <c r="C24" s="15">
        <v>9780138200039</v>
      </c>
      <c r="D24" s="16">
        <v>695</v>
      </c>
      <c r="E24" s="17">
        <f t="shared" si="0"/>
        <v>347.5</v>
      </c>
      <c r="F24" s="18"/>
      <c r="G24" s="17">
        <f t="shared" si="1"/>
        <v>0</v>
      </c>
    </row>
    <row r="25" spans="1:7" s="19" customFormat="1" ht="23" customHeight="1" x14ac:dyDescent="0.3">
      <c r="A25" s="26" t="s">
        <v>27</v>
      </c>
      <c r="B25" s="27"/>
      <c r="C25" s="15">
        <v>9780138180423</v>
      </c>
      <c r="D25" s="16">
        <v>695</v>
      </c>
      <c r="E25" s="17">
        <f t="shared" si="0"/>
        <v>347.5</v>
      </c>
      <c r="F25" s="18"/>
      <c r="G25" s="17">
        <f t="shared" si="1"/>
        <v>0</v>
      </c>
    </row>
    <row r="26" spans="1:7" s="19" customFormat="1" ht="22" customHeight="1" x14ac:dyDescent="0.3">
      <c r="A26" s="26" t="s">
        <v>28</v>
      </c>
      <c r="B26" s="27"/>
      <c r="C26" s="15">
        <v>9780137855520</v>
      </c>
      <c r="D26" s="16">
        <v>695</v>
      </c>
      <c r="E26" s="17">
        <f t="shared" si="0"/>
        <v>347.5</v>
      </c>
      <c r="F26" s="18"/>
      <c r="G26" s="17">
        <f>(D26*F26)</f>
        <v>0</v>
      </c>
    </row>
    <row r="27" spans="1:7" s="19" customFormat="1" ht="23" customHeight="1" x14ac:dyDescent="0.3">
      <c r="A27" s="26" t="s">
        <v>29</v>
      </c>
      <c r="B27" s="27"/>
      <c r="C27" s="15">
        <v>9780137297221</v>
      </c>
      <c r="D27" s="16">
        <v>695</v>
      </c>
      <c r="E27" s="17">
        <f t="shared" si="0"/>
        <v>347.5</v>
      </c>
      <c r="F27" s="18"/>
      <c r="G27" s="17">
        <f t="shared" ref="G27:G28" si="2">(D27*F27)</f>
        <v>0</v>
      </c>
    </row>
    <row r="28" spans="1:7" s="19" customFormat="1" ht="23" customHeight="1" x14ac:dyDescent="0.3">
      <c r="A28" s="26" t="s">
        <v>30</v>
      </c>
      <c r="B28" s="27"/>
      <c r="C28" s="15">
        <v>9780137921843</v>
      </c>
      <c r="D28" s="16">
        <v>695</v>
      </c>
      <c r="E28" s="17">
        <f t="shared" si="0"/>
        <v>347.5</v>
      </c>
      <c r="F28" s="18"/>
      <c r="G28" s="17">
        <f t="shared" si="2"/>
        <v>0</v>
      </c>
    </row>
    <row r="29" spans="1:7" ht="22" customHeight="1" x14ac:dyDescent="0.3">
      <c r="A29" s="28"/>
      <c r="B29" s="28"/>
      <c r="C29" s="9"/>
      <c r="D29" s="9"/>
      <c r="E29" s="29" t="s">
        <v>31</v>
      </c>
      <c r="F29" s="30"/>
      <c r="G29" s="7">
        <f>SUM(G14:G28)</f>
        <v>0</v>
      </c>
    </row>
    <row r="30" spans="1:7" ht="23" customHeight="1" x14ac:dyDescent="0.3">
      <c r="A30" s="21"/>
      <c r="B30" s="21"/>
      <c r="C30" s="10"/>
      <c r="D30" s="10"/>
      <c r="E30" s="10"/>
      <c r="F30" s="11" t="s">
        <v>32</v>
      </c>
      <c r="G30" s="7">
        <f>(G29*0.05)</f>
        <v>0</v>
      </c>
    </row>
    <row r="31" spans="1:7" ht="22" customHeight="1" x14ac:dyDescent="0.3">
      <c r="A31" s="21"/>
      <c r="B31" s="21"/>
      <c r="C31" s="10"/>
      <c r="D31" s="10"/>
      <c r="E31" s="22" t="s">
        <v>33</v>
      </c>
      <c r="F31" s="23"/>
      <c r="G31" s="7">
        <f>(G29*0.07)</f>
        <v>0</v>
      </c>
    </row>
    <row r="32" spans="1:7" ht="22.5" customHeight="1" x14ac:dyDescent="0.3">
      <c r="A32" s="21"/>
      <c r="B32" s="21"/>
      <c r="C32" s="10"/>
      <c r="D32" s="12"/>
      <c r="E32" s="24" t="s">
        <v>34</v>
      </c>
      <c r="F32" s="25"/>
      <c r="G32" s="7">
        <f>SUM(G29:G31)</f>
        <v>0</v>
      </c>
    </row>
  </sheetData>
  <mergeCells count="35">
    <mergeCell ref="A1:G1"/>
    <mergeCell ref="A2:G2"/>
    <mergeCell ref="A3:G3"/>
    <mergeCell ref="A4:G4"/>
    <mergeCell ref="B5:G5"/>
    <mergeCell ref="B6:G6"/>
    <mergeCell ref="B7:G7"/>
    <mergeCell ref="B8:G8"/>
    <mergeCell ref="B9:G9"/>
    <mergeCell ref="B10:G10"/>
    <mergeCell ref="B11:G11"/>
    <mergeCell ref="A12:G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1:B21"/>
    <mergeCell ref="A22:B22"/>
    <mergeCell ref="A23:B23"/>
    <mergeCell ref="A24:B24"/>
    <mergeCell ref="A25:B25"/>
    <mergeCell ref="A31:B31"/>
    <mergeCell ref="E31:F31"/>
    <mergeCell ref="A32:B32"/>
    <mergeCell ref="E32:F32"/>
    <mergeCell ref="A28:B28"/>
    <mergeCell ref="A29:B29"/>
    <mergeCell ref="E29:F29"/>
    <mergeCell ref="A30:B30"/>
  </mergeCells>
  <hyperlinks>
    <hyperlink ref="A3" r:id="rId1" display="mailto:school_inquiries@pearsoned.com" xr:uid="{00000000-0004-0000-0000-000000000000}"/>
  </hyperlinks>
  <pageMargins left="0.7" right="0.7" top="0.75" bottom="0.75" header="0.3" footer="0.3"/>
  <pageSetup scale="72" orientation="portrait" horizontalDpi="0" verticalDpi="0"/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Hooseinny</dc:creator>
  <dc:description/>
  <cp:lastModifiedBy>Rachael Hooseinny</cp:lastModifiedBy>
  <dcterms:created xsi:type="dcterms:W3CDTF">2025-09-19T13:35:34Z</dcterms:created>
  <dcterms:modified xsi:type="dcterms:W3CDTF">2026-08-31T20:00:26Z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  <property fmtid="{D5CDD505-2E9C-101B-9397-08002B2CF9AE}" pid="3" name="Created">
    <vt:filetime>2025-08-29T00:00:00Z</vt:filetime>
  </property>
  <property fmtid="{D5CDD505-2E9C-101B-9397-08002B2CF9AE}" pid="4" name="Creator">
    <vt:lpwstr>Acrobat PDFMaker 25 for Excel</vt:lpwstr>
  </property>
  <property fmtid="{D5CDD505-2E9C-101B-9397-08002B2CF9AE}" pid="5" name="LastSaved">
    <vt:filetime>2025-09-19T00:00:00Z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25.1.163</vt:lpwstr>
  </property>
</Properties>
</file>