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Fall Savings/2025/"/>
    </mc:Choice>
  </mc:AlternateContent>
  <xr:revisionPtr revIDLastSave="0" documentId="8_{43F435D1-DA8C-4B5F-9D15-37298D00A2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2" i="1"/>
  <c r="G73" i="1" s="1"/>
  <c r="G70" i="1"/>
  <c r="G62" i="1"/>
  <c r="G63" i="1"/>
  <c r="G64" i="1"/>
  <c r="G65" i="1"/>
  <c r="G66" i="1"/>
  <c r="G67" i="1"/>
  <c r="G68" i="1"/>
  <c r="G56" i="1"/>
  <c r="G57" i="1"/>
  <c r="G58" i="1"/>
  <c r="G59" i="1"/>
  <c r="G60" i="1"/>
  <c r="G61" i="1"/>
  <c r="G47" i="1"/>
  <c r="G48" i="1"/>
  <c r="G49" i="1"/>
  <c r="G50" i="1"/>
  <c r="G51" i="1"/>
  <c r="G52" i="1"/>
  <c r="G53" i="1"/>
  <c r="G54" i="1"/>
  <c r="G55" i="1"/>
  <c r="G38" i="1"/>
  <c r="G39" i="1"/>
  <c r="G40" i="1"/>
  <c r="G41" i="1"/>
  <c r="G42" i="1"/>
  <c r="G43" i="1"/>
  <c r="G44" i="1"/>
  <c r="G45" i="1"/>
  <c r="G46" i="1"/>
  <c r="G28" i="1"/>
  <c r="G29" i="1"/>
  <c r="G30" i="1"/>
  <c r="G31" i="1"/>
  <c r="G32" i="1"/>
  <c r="G33" i="1"/>
  <c r="G34" i="1"/>
  <c r="G35" i="1"/>
  <c r="G36" i="1"/>
  <c r="G37" i="1"/>
  <c r="G20" i="1"/>
  <c r="G21" i="1"/>
  <c r="G22" i="1"/>
  <c r="G23" i="1"/>
  <c r="G24" i="1"/>
  <c r="G25" i="1"/>
  <c r="G26" i="1"/>
  <c r="G27" i="1"/>
  <c r="G15" i="1"/>
  <c r="G16" i="1"/>
  <c r="G17" i="1"/>
  <c r="G18" i="1"/>
  <c r="G19" i="1"/>
  <c r="G14" i="1"/>
  <c r="G74" i="1" l="1"/>
  <c r="G75" i="1"/>
  <c r="G76" i="1" s="1"/>
</calcChain>
</file>

<file path=xl/sharedStrings.xml><?xml version="1.0" encoding="utf-8"?>
<sst xmlns="http://schemas.openxmlformats.org/spreadsheetml/2006/main" count="92" uniqueCount="87">
  <si>
    <r>
      <rPr>
        <b/>
        <sz val="24"/>
        <color rgb="FF0D004D"/>
        <rFont val="Verdana"/>
        <family val="2"/>
      </rPr>
      <t>Mathology/Mathologie</t>
    </r>
  </si>
  <si>
    <r>
      <rPr>
        <b/>
        <sz val="18"/>
        <color rgb="FF0D004D"/>
        <rFont val="Verdana"/>
        <family val="2"/>
      </rPr>
      <t>Fall Savings 2025 Order Form</t>
    </r>
  </si>
  <si>
    <r>
      <rPr>
        <sz val="9"/>
        <rFont val="Verdana"/>
        <family val="2"/>
      </rPr>
      <t>School Division ● Email: school_inquiries@pearsoned.com ● Tel: 1- 800- 361- 6128 ● www.pearsoncanadaschool.com</t>
    </r>
  </si>
  <si>
    <r>
      <rPr>
        <b/>
        <sz val="9"/>
        <rFont val="Verdana"/>
        <family val="2"/>
      </rPr>
      <t>P.O. #:</t>
    </r>
  </si>
  <si>
    <r>
      <rPr>
        <b/>
        <sz val="10"/>
        <rFont val="Verdana"/>
        <family val="2"/>
      </rPr>
      <t>Shipping Address:</t>
    </r>
  </si>
  <si>
    <r>
      <rPr>
        <b/>
        <sz val="10"/>
        <rFont val="Verdana"/>
        <family val="2"/>
      </rPr>
      <t>Billing Address (if different from shipping):</t>
    </r>
  </si>
  <si>
    <r>
      <rPr>
        <sz val="9"/>
        <rFont val="Verdana"/>
        <family val="2"/>
      </rPr>
      <t>School:</t>
    </r>
  </si>
  <si>
    <r>
      <rPr>
        <sz val="9"/>
        <rFont val="Verdana"/>
        <family val="2"/>
      </rPr>
      <t>School/District:</t>
    </r>
  </si>
  <si>
    <r>
      <rPr>
        <sz val="9"/>
        <rFont val="Verdana"/>
        <family val="2"/>
      </rPr>
      <t>Attn:</t>
    </r>
  </si>
  <si>
    <r>
      <rPr>
        <sz val="9"/>
        <rFont val="Verdana"/>
        <family val="2"/>
      </rPr>
      <t>Address:</t>
    </r>
  </si>
  <si>
    <r>
      <rPr>
        <sz val="9"/>
        <rFont val="Verdana"/>
        <family val="2"/>
      </rPr>
      <t>City/Prov:</t>
    </r>
  </si>
  <si>
    <r>
      <rPr>
        <sz val="9"/>
        <rFont val="Verdana"/>
        <family val="2"/>
      </rPr>
      <t>Postal Code:</t>
    </r>
  </si>
  <si>
    <r>
      <rPr>
        <sz val="9"/>
        <rFont val="Verdana"/>
        <family val="2"/>
      </rPr>
      <t>Phone:</t>
    </r>
  </si>
  <si>
    <r>
      <rPr>
        <sz val="10"/>
        <rFont val="Verdana"/>
        <family val="2"/>
      </rPr>
      <t>Digital Registration e-mail address:</t>
    </r>
  </si>
  <si>
    <r>
      <rPr>
        <b/>
        <sz val="10"/>
        <color rgb="FFFFFFFF"/>
        <rFont val="Verdana"/>
        <family val="2"/>
      </rPr>
      <t>Mathology/Mathologie Fall Savings</t>
    </r>
  </si>
  <si>
    <r>
      <rPr>
        <b/>
        <sz val="10"/>
        <color rgb="FFFFFFFF"/>
        <rFont val="Verdana"/>
        <family val="2"/>
      </rPr>
      <t>ISBN</t>
    </r>
  </si>
  <si>
    <r>
      <rPr>
        <b/>
        <sz val="10"/>
        <color rgb="FFFFFFFF"/>
        <rFont val="Verdana"/>
        <family val="2"/>
      </rPr>
      <t>Price</t>
    </r>
  </si>
  <si>
    <r>
      <rPr>
        <b/>
        <sz val="10"/>
        <color rgb="FFFFFFFF"/>
        <rFont val="Verdana"/>
        <family val="2"/>
      </rPr>
      <t>25% off</t>
    </r>
  </si>
  <si>
    <r>
      <rPr>
        <b/>
        <sz val="10"/>
        <color rgb="FFFFFFFF"/>
        <rFont val="Verdana"/>
        <family val="2"/>
      </rPr>
      <t>Qty</t>
    </r>
  </si>
  <si>
    <r>
      <rPr>
        <b/>
        <sz val="10"/>
        <color rgb="FFFFFFFF"/>
        <rFont val="Verdana"/>
        <family val="2"/>
      </rPr>
      <t>Total</t>
    </r>
  </si>
  <si>
    <r>
      <rPr>
        <sz val="9"/>
        <rFont val="Verdana"/>
        <family val="2"/>
      </rPr>
      <t>MATHOLOGY | Classroom Activity Kit | Grade 1 | National Edition</t>
    </r>
  </si>
  <si>
    <r>
      <rPr>
        <sz val="9"/>
        <rFont val="Verdana"/>
        <family val="2"/>
      </rPr>
      <t>MATHOLOGY | Classroom Activity Kit | Grade 2 | National Edition</t>
    </r>
  </si>
  <si>
    <r>
      <rPr>
        <sz val="9"/>
        <rFont val="Verdana"/>
        <family val="2"/>
      </rPr>
      <t>MATHOLOGY | Classroom Activity Kit | Grade 1 | ON Edition</t>
    </r>
  </si>
  <si>
    <r>
      <rPr>
        <sz val="9"/>
        <rFont val="Verdana"/>
        <family val="2"/>
      </rPr>
      <t>MATHOLOGY | Classroom Activity Kit | Grade 2 | ON Edition</t>
    </r>
  </si>
  <si>
    <r>
      <rPr>
        <sz val="9"/>
        <rFont val="Verdana"/>
        <family val="2"/>
      </rPr>
      <t>MATHOLOGY | Classroom Activity Kit | Grade 1 | AB Edition</t>
    </r>
  </si>
  <si>
    <r>
      <rPr>
        <sz val="9"/>
        <rFont val="Verdana"/>
        <family val="2"/>
      </rPr>
      <t>MATHOLOGY | Classroom Activity Kit | Grade 2 | AB Edition</t>
    </r>
  </si>
  <si>
    <r>
      <rPr>
        <sz val="9"/>
        <rFont val="Verdana"/>
        <family val="2"/>
      </rPr>
      <t>MATHOLOGIE | Classroom Activity Kit | Grade 1 | National Edition</t>
    </r>
  </si>
  <si>
    <r>
      <rPr>
        <sz val="9"/>
        <rFont val="Verdana"/>
        <family val="2"/>
      </rPr>
      <t>MATHOLOGIE | Classroom Activity Kit | Grade 2 | National Edition</t>
    </r>
  </si>
  <si>
    <r>
      <rPr>
        <sz val="9"/>
        <rFont val="Verdana"/>
        <family val="2"/>
      </rPr>
      <t>MATHOLOGIE | Classroom Activity Kit | Grade 1 | ON Edition</t>
    </r>
  </si>
  <si>
    <r>
      <rPr>
        <sz val="9"/>
        <rFont val="Verdana"/>
        <family val="2"/>
      </rPr>
      <t>MATHOLOGIE | Classroom Activity Kit | Grade 2 | ON Edition</t>
    </r>
  </si>
  <si>
    <r>
      <rPr>
        <sz val="9"/>
        <rFont val="Verdana"/>
        <family val="2"/>
      </rPr>
      <t>MATHOLOGIE | Classroom Activity Kit | Grade 1 | AB Edition</t>
    </r>
  </si>
  <si>
    <r>
      <rPr>
        <sz val="9"/>
        <rFont val="Verdana"/>
        <family val="2"/>
      </rPr>
      <t>MATHOLOGIE | Classroom Activity Kit | Grade 2 | AB Edition</t>
    </r>
  </si>
  <si>
    <r>
      <rPr>
        <sz val="9"/>
        <rFont val="Verdana"/>
        <family val="2"/>
      </rPr>
      <t>MATHOLOGY | Math Mats | Grades 1-2</t>
    </r>
  </si>
  <si>
    <r>
      <rPr>
        <sz val="9"/>
        <rFont val="Verdana"/>
        <family val="2"/>
      </rPr>
      <t>MATHOLOGY | Math Mats | Grades 3-4</t>
    </r>
  </si>
  <si>
    <r>
      <rPr>
        <sz val="9"/>
        <rFont val="Verdana"/>
        <family val="2"/>
      </rPr>
      <t>MATHOLOGY | Math Mats | Grades 5-6</t>
    </r>
  </si>
  <si>
    <r>
      <rPr>
        <sz val="9"/>
        <rFont val="Verdana"/>
        <family val="2"/>
      </rPr>
      <t>MATHOLOGY | Math Mats | Grades 5-8</t>
    </r>
  </si>
  <si>
    <r>
      <rPr>
        <sz val="9"/>
        <rFont val="Verdana"/>
        <family val="2"/>
      </rPr>
      <t>MATHOLOGIE | Math Mats | Grades 1-2</t>
    </r>
  </si>
  <si>
    <r>
      <rPr>
        <sz val="9"/>
        <rFont val="Verdana"/>
        <family val="2"/>
      </rPr>
      <t>MATHOLOGIE | Math Mats | Grades 3-4</t>
    </r>
  </si>
  <si>
    <r>
      <rPr>
        <sz val="9"/>
        <rFont val="Verdana"/>
        <family val="2"/>
      </rPr>
      <t>MATHOLOGIE | Math Mats | Grades 5-6</t>
    </r>
  </si>
  <si>
    <r>
      <rPr>
        <sz val="9"/>
        <rFont val="Verdana"/>
        <family val="2"/>
      </rPr>
      <t>MATHOLOGY LITTLE BOOKS | Grades K-3 | School Pack</t>
    </r>
  </si>
  <si>
    <r>
      <rPr>
        <sz val="9"/>
        <rFont val="Verdana"/>
        <family val="2"/>
      </rPr>
      <t>MATHOLOGY LITTLE BOOKS | Grades K-3 | Indigenous School Pack</t>
    </r>
  </si>
  <si>
    <r>
      <rPr>
        <sz val="9"/>
        <rFont val="Verdana"/>
        <family val="2"/>
      </rPr>
      <t>MATHOLOGY LITTLE BOOKS | Grade K | Lap Book Pack</t>
    </r>
  </si>
  <si>
    <r>
      <rPr>
        <sz val="9"/>
        <rFont val="Verdana"/>
        <family val="2"/>
      </rPr>
      <t>MATHOLOGY LITTLE BOOKS | Grade K | Grade Pack</t>
    </r>
  </si>
  <si>
    <r>
      <rPr>
        <sz val="9"/>
        <rFont val="Verdana"/>
        <family val="2"/>
      </rPr>
      <t>MATHOLOGY LITTLE BOOKS | Grade 1 | Grade Pack</t>
    </r>
  </si>
  <si>
    <r>
      <rPr>
        <sz val="9"/>
        <rFont val="Verdana"/>
        <family val="2"/>
      </rPr>
      <t>MATHOLOGY LITTLE BOOKS | Grade 2 | Grade Pack</t>
    </r>
  </si>
  <si>
    <r>
      <rPr>
        <sz val="9"/>
        <rFont val="Verdana"/>
        <family val="2"/>
      </rPr>
      <t>MATHOLOGY LITTLE BOOKS | Grade 3 |Grade Pack</t>
    </r>
  </si>
  <si>
    <r>
      <rPr>
        <sz val="9"/>
        <rFont val="Verdana"/>
        <family val="2"/>
      </rPr>
      <t>Mathology Grade 3 Practice Workbook (Student Edition - Purple)</t>
    </r>
  </si>
  <si>
    <r>
      <rPr>
        <sz val="9"/>
        <rFont val="Verdana"/>
        <family val="2"/>
      </rPr>
      <t>Mathology Grade 3 Practice Workbook Teacher Edition</t>
    </r>
  </si>
  <si>
    <r>
      <rPr>
        <sz val="9"/>
        <rFont val="Verdana"/>
        <family val="2"/>
      </rPr>
      <t>Mathology Grade 4 Practice Workbook (Student Edition - Teal)</t>
    </r>
  </si>
  <si>
    <r>
      <rPr>
        <sz val="9"/>
        <rFont val="Verdana"/>
        <family val="2"/>
      </rPr>
      <t>Mathology Grade 4 Practice Workbook Teacher Edition</t>
    </r>
  </si>
  <si>
    <r>
      <rPr>
        <sz val="9"/>
        <rFont val="Verdana"/>
        <family val="2"/>
      </rPr>
      <t>Mathology Grade 5 Practice Workbook (Student Edition - Red)</t>
    </r>
  </si>
  <si>
    <r>
      <rPr>
        <sz val="9"/>
        <rFont val="Verdana"/>
        <family val="2"/>
      </rPr>
      <t>Mathology Grade 5 Practice Workbook Teacher Edition</t>
    </r>
  </si>
  <si>
    <r>
      <rPr>
        <sz val="9"/>
        <rFont val="Verdana"/>
        <family val="2"/>
      </rPr>
      <t>Mathology Grade 6 Practice Workbook (Student Edition - Blue)</t>
    </r>
  </si>
  <si>
    <r>
      <rPr>
        <sz val="9"/>
        <rFont val="Verdana"/>
        <family val="2"/>
      </rPr>
      <t>Mathology Grade 6 Practice Workbook Teacher Edition</t>
    </r>
  </si>
  <si>
    <r>
      <rPr>
        <sz val="9"/>
        <rFont val="Verdana"/>
        <family val="2"/>
      </rPr>
      <t>Mathology Grade 7 Practice Workbook (Student Edition - Green)</t>
    </r>
  </si>
  <si>
    <r>
      <rPr>
        <sz val="9"/>
        <rFont val="Verdana"/>
        <family val="2"/>
      </rPr>
      <t>Mathology Grade 7 Practice Workbook Teacher Edition</t>
    </r>
  </si>
  <si>
    <r>
      <rPr>
        <sz val="9"/>
        <rFont val="Verdana"/>
        <family val="2"/>
      </rPr>
      <t>Mathology Grade 8 Practice Workbook (Student Edition - Burgundy)</t>
    </r>
  </si>
  <si>
    <r>
      <rPr>
        <sz val="9"/>
        <rFont val="Verdana"/>
        <family val="2"/>
      </rPr>
      <t>Mathology Grade 8 Practice Workbook Teacher Edition</t>
    </r>
  </si>
  <si>
    <r>
      <rPr>
        <sz val="9"/>
        <rFont val="Verdana"/>
        <family val="2"/>
      </rPr>
      <t>Mathology Grade 9 Practice Workbook (Student Edition - Indigo)</t>
    </r>
  </si>
  <si>
    <r>
      <rPr>
        <sz val="9"/>
        <rFont val="Verdana"/>
        <family val="2"/>
      </rPr>
      <t>Mathology Grade 9 Practice Workbook (Teacher Edition)</t>
    </r>
  </si>
  <si>
    <r>
      <rPr>
        <sz val="9"/>
        <rFont val="Verdana"/>
        <family val="2"/>
      </rPr>
      <t>MATHOLOGIE PETITS LIVRETS | Grades K-3 | School Pack</t>
    </r>
  </si>
  <si>
    <r>
      <rPr>
        <sz val="9"/>
        <rFont val="Verdana"/>
        <family val="2"/>
      </rPr>
      <t>MATHOLOGIE PETITS LIVRETS | Grades K-3 | Indigenous School Pack</t>
    </r>
  </si>
  <si>
    <r>
      <rPr>
        <sz val="9"/>
        <rFont val="Verdana"/>
        <family val="2"/>
      </rPr>
      <t>MATHOLOGIE PETITS LIVRETS | Grade K | Lap Book Pack</t>
    </r>
  </si>
  <si>
    <r>
      <rPr>
        <sz val="9"/>
        <rFont val="Verdana"/>
        <family val="2"/>
      </rPr>
      <t>MATHOLOGIE PETITS LIVRETS | Grade K | Grade Pack</t>
    </r>
  </si>
  <si>
    <r>
      <rPr>
        <sz val="9"/>
        <rFont val="Verdana"/>
        <family val="2"/>
      </rPr>
      <t>MATHOLOGIE PETITS LIVRETS | Grade 1 | Grade Pack</t>
    </r>
  </si>
  <si>
    <r>
      <rPr>
        <sz val="9"/>
        <rFont val="Verdana"/>
        <family val="2"/>
      </rPr>
      <t>MATHOLOGIE PETITS LIVRETS | Grade 2 | Grade Pack</t>
    </r>
  </si>
  <si>
    <r>
      <rPr>
        <sz val="9"/>
        <rFont val="Verdana"/>
        <family val="2"/>
      </rPr>
      <t>MATHOLOGIE PETITS LIVRETS | Grade 3 | Grade Pack</t>
    </r>
  </si>
  <si>
    <r>
      <rPr>
        <sz val="9"/>
        <rFont val="Verdana"/>
        <family val="2"/>
      </rPr>
      <t>Mathologie Grade 3 Practice Workbook (Student Edition - Purple)</t>
    </r>
  </si>
  <si>
    <r>
      <rPr>
        <sz val="9"/>
        <rFont val="Verdana"/>
        <family val="2"/>
      </rPr>
      <t>Mathologie Grade 3 Practice Workbook Teacher Edition</t>
    </r>
  </si>
  <si>
    <r>
      <rPr>
        <sz val="9"/>
        <rFont val="Verdana"/>
        <family val="2"/>
      </rPr>
      <t>Mathologie Grade 4 Practice Workbook (Student Edition - Teal)</t>
    </r>
  </si>
  <si>
    <r>
      <rPr>
        <sz val="9"/>
        <rFont val="Verdana"/>
        <family val="2"/>
      </rPr>
      <t>Mathologie Grade 4 Practice Workbook Teacher Edition</t>
    </r>
  </si>
  <si>
    <r>
      <rPr>
        <b/>
        <sz val="9"/>
        <color rgb="FFFFFFFF"/>
        <rFont val="Verdana"/>
        <family val="2"/>
      </rPr>
      <t>Mathology/Mathologie Grade 3 Activity Kits Clearence</t>
    </r>
  </si>
  <si>
    <r>
      <rPr>
        <b/>
        <sz val="9"/>
        <color rgb="FFFFFFFF"/>
        <rFont val="Verdana"/>
        <family val="2"/>
      </rPr>
      <t>ISBN</t>
    </r>
  </si>
  <si>
    <r>
      <rPr>
        <b/>
        <sz val="9"/>
        <color rgb="FFFFFFFF"/>
        <rFont val="Verdana"/>
        <family val="2"/>
      </rPr>
      <t>Price</t>
    </r>
  </si>
  <si>
    <r>
      <rPr>
        <b/>
        <sz val="9"/>
        <color rgb="FFFFFFFF"/>
        <rFont val="Verdana"/>
        <family val="2"/>
      </rPr>
      <t>Qty</t>
    </r>
  </si>
  <si>
    <r>
      <rPr>
        <b/>
        <sz val="9"/>
        <color rgb="FFFFFFFF"/>
        <rFont val="Verdana"/>
        <family val="2"/>
      </rPr>
      <t>Total</t>
    </r>
  </si>
  <si>
    <r>
      <rPr>
        <sz val="9"/>
        <rFont val="Verdana"/>
        <family val="2"/>
      </rPr>
      <t>MATHOLOGY | Classroom Activity Kit | Grade 3 |ON Edition</t>
    </r>
  </si>
  <si>
    <r>
      <rPr>
        <sz val="9"/>
        <rFont val="Verdana"/>
        <family val="2"/>
      </rPr>
      <t>MATHOLOGIE | Classroom Activity Kit | Grade 3 |National Edition</t>
    </r>
  </si>
  <si>
    <r>
      <rPr>
        <sz val="9"/>
        <rFont val="Verdana"/>
        <family val="2"/>
      </rPr>
      <t>MATHOLOGIE | Classroom Activity Kit | Grade 3 |ON Edition</t>
    </r>
  </si>
  <si>
    <r>
      <rPr>
        <b/>
        <sz val="9"/>
        <rFont val="Verdana"/>
        <family val="2"/>
      </rPr>
      <t>Order Sub Total</t>
    </r>
  </si>
  <si>
    <r>
      <rPr>
        <sz val="9"/>
        <rFont val="Verdana"/>
        <family val="2"/>
      </rPr>
      <t>G.S.T. (5%)</t>
    </r>
  </si>
  <si>
    <r>
      <rPr>
        <sz val="9"/>
        <rFont val="Verdana"/>
        <family val="2"/>
      </rPr>
      <t>Shipping (7%)</t>
    </r>
  </si>
  <si>
    <r>
      <rPr>
        <b/>
        <sz val="9"/>
        <rFont val="Verdana"/>
        <family val="2"/>
      </rPr>
      <t>Estimated Final Total</t>
    </r>
  </si>
  <si>
    <t>Pre-order Mathologie Grade 5 Practice Workbook (Student Edition - Red)</t>
  </si>
  <si>
    <t>Pre-order Mathologie Grade 5 Practice Workbook Teacher Edition</t>
  </si>
  <si>
    <t>Pre-order Mathologie Grade 6 Practice Workbook (Student Edition -Blue)</t>
  </si>
  <si>
    <t>Pre-order Mathologie Grade 6 Practice Workbook Teacher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</si>
</sst>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0.00"/>
    <numFmt numFmtId="165" formatCode="\$#,##0.00"/>
  </numFmts>
  <fonts count="13" x14ac:knownFonts="1">
    <font>
      <sz val="10"/>
      <color rgb="FF000000"/>
      <name val="Times New Roman"/>
      <charset val="204"/>
    </font>
    <font>
      <b/>
      <sz val="24"/>
      <name val="Verdana"/>
      <family val="2"/>
    </font>
    <font>
      <b/>
      <sz val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color rgb="FF000000"/>
      <name val="Verdana"/>
      <family val="2"/>
    </font>
    <font>
      <strike/>
      <sz val="9"/>
      <color rgb="FF000000"/>
      <name val="Verdana"/>
      <family val="2"/>
    </font>
    <font>
      <b/>
      <sz val="24"/>
      <color rgb="FF0D004D"/>
      <name val="Verdana"/>
      <family val="2"/>
    </font>
    <font>
      <b/>
      <sz val="18"/>
      <color rgb="FF0D004D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1BEFB"/>
      </patternFill>
    </fill>
    <fill>
      <patternFill patternType="solid">
        <fgColor rgb="FFBEBEBE"/>
      </patternFill>
    </fill>
    <fill>
      <patternFill patternType="solid">
        <fgColor rgb="FFC223A2"/>
      </patternFill>
    </fill>
    <fill>
      <patternFill patternType="solid">
        <fgColor rgb="FFE7E6E6"/>
      </patternFill>
    </fill>
    <fill>
      <patternFill patternType="solid">
        <fgColor rgb="FF0D004D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 indent="2"/>
    </xf>
    <xf numFmtId="0" fontId="5" fillId="4" borderId="2" xfId="0" applyFont="1" applyFill="1" applyBorder="1" applyAlignment="1">
      <alignment horizontal="left" vertical="top" wrapText="1" indent="1"/>
    </xf>
    <xf numFmtId="1" fontId="7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right" vertical="top" shrinkToFit="1"/>
    </xf>
    <xf numFmtId="164" fontId="7" fillId="0" borderId="2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vertical="center" wrapText="1"/>
    </xf>
    <xf numFmtId="1" fontId="7" fillId="5" borderId="2" xfId="0" applyNumberFormat="1" applyFont="1" applyFill="1" applyBorder="1" applyAlignment="1">
      <alignment horizontal="center" vertical="top" shrinkToFit="1"/>
    </xf>
    <xf numFmtId="164" fontId="8" fillId="5" borderId="2" xfId="0" applyNumberFormat="1" applyFont="1" applyFill="1" applyBorder="1" applyAlignment="1">
      <alignment horizontal="right" vertical="top" shrinkToFit="1"/>
    </xf>
    <xf numFmtId="164" fontId="7" fillId="5" borderId="2" xfId="0" applyNumberFormat="1" applyFont="1" applyFill="1" applyBorder="1" applyAlignment="1">
      <alignment horizontal="right" vertical="top" shrinkToFit="1"/>
    </xf>
    <xf numFmtId="0" fontId="0" fillId="5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165" fontId="8" fillId="0" borderId="2" xfId="0" applyNumberFormat="1" applyFont="1" applyBorder="1" applyAlignment="1">
      <alignment horizontal="right" vertical="top" shrinkToFit="1"/>
    </xf>
    <xf numFmtId="165" fontId="7" fillId="0" borderId="2" xfId="0" applyNumberFormat="1" applyFont="1" applyBorder="1" applyAlignment="1">
      <alignment horizontal="right" vertical="top" shrinkToFit="1"/>
    </xf>
    <xf numFmtId="164" fontId="8" fillId="0" borderId="6" xfId="0" applyNumberFormat="1" applyFont="1" applyBorder="1" applyAlignment="1">
      <alignment horizontal="right" vertical="top" shrinkToFit="1"/>
    </xf>
    <xf numFmtId="165" fontId="8" fillId="5" borderId="2" xfId="0" applyNumberFormat="1" applyFont="1" applyFill="1" applyBorder="1" applyAlignment="1">
      <alignment horizontal="right" vertical="top" shrinkToFit="1"/>
    </xf>
    <xf numFmtId="165" fontId="7" fillId="5" borderId="2" xfId="0" applyNumberFormat="1" applyFont="1" applyFill="1" applyBorder="1" applyAlignment="1">
      <alignment horizontal="right" vertical="top" shrinkToFit="1"/>
    </xf>
    <xf numFmtId="0" fontId="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left" vertical="top" wrapText="1" indent="2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4" fillId="0" borderId="10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left" vertical="top" wrapText="1" indent="2"/>
    </xf>
    <xf numFmtId="0" fontId="3" fillId="5" borderId="3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top" wrapText="1"/>
    </xf>
    <xf numFmtId="164" fontId="7" fillId="5" borderId="3" xfId="0" applyNumberFormat="1" applyFont="1" applyFill="1" applyBorder="1" applyAlignment="1">
      <alignment horizontal="left" vertical="top" indent="5" shrinkToFit="1"/>
    </xf>
    <xf numFmtId="164" fontId="7" fillId="5" borderId="5" xfId="0" applyNumberFormat="1" applyFont="1" applyFill="1" applyBorder="1" applyAlignment="1">
      <alignment horizontal="left" vertical="top" indent="5" shrinkToFit="1"/>
    </xf>
    <xf numFmtId="0" fontId="0" fillId="0" borderId="7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5"/>
    </xf>
    <xf numFmtId="0" fontId="4" fillId="6" borderId="3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left" vertical="top" indent="5" shrinkToFit="1"/>
    </xf>
    <xf numFmtId="164" fontId="7" fillId="0" borderId="5" xfId="0" applyNumberFormat="1" applyFont="1" applyBorder="1" applyAlignment="1">
      <alignment horizontal="left" vertical="top" indent="5" shrinkToFi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 indent="8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190029</xdr:colOff>
      <xdr:row>0</xdr:row>
      <xdr:rowOff>190999</xdr:rowOff>
    </xdr:from>
    <xdr:ext cx="1048569" cy="20606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569" cy="206066"/>
        </a:xfrm>
        <a:prstGeom prst="rect">
          <a:avLst/>
        </a:prstGeom>
      </xdr:spPr>
    </xdr:pic>
    <xdr:clientData/>
  </xdr:oneCellAnchor>
  <xdr:oneCellAnchor>
    <xdr:from>
      <xdr:col>0</xdr:col>
      <xdr:colOff>87676</xdr:colOff>
      <xdr:row>72</xdr:row>
      <xdr:rowOff>184620</xdr:rowOff>
    </xdr:from>
    <xdr:ext cx="3352977" cy="996949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52977" cy="9969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hool_inquiries@pearson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Normal="100" workbookViewId="0">
      <selection activeCell="A74" sqref="A74:B74"/>
    </sheetView>
  </sheetViews>
  <sheetFormatPr defaultColWidth="9" defaultRowHeight="13" x14ac:dyDescent="0.3"/>
  <cols>
    <col min="1" max="1" width="58.19921875" customWidth="1"/>
    <col min="2" max="2" width="13.59765625" customWidth="1"/>
    <col min="3" max="3" width="19.796875" customWidth="1"/>
    <col min="4" max="4" width="12.59765625" customWidth="1"/>
    <col min="5" max="5" width="14" customWidth="1"/>
    <col min="6" max="7" width="11.59765625" customWidth="1"/>
  </cols>
  <sheetData>
    <row r="1" spans="1:7" ht="69" customHeight="1" x14ac:dyDescent="0.3">
      <c r="A1" s="53" t="s">
        <v>0</v>
      </c>
      <c r="B1" s="53"/>
      <c r="C1" s="53"/>
      <c r="D1" s="53"/>
      <c r="E1" s="53"/>
      <c r="F1" s="53"/>
      <c r="G1" s="53"/>
    </row>
    <row r="2" spans="1:7" ht="30" customHeight="1" x14ac:dyDescent="0.3">
      <c r="A2" s="54" t="s">
        <v>1</v>
      </c>
      <c r="B2" s="54"/>
      <c r="C2" s="54"/>
      <c r="D2" s="54"/>
      <c r="E2" s="54"/>
      <c r="F2" s="54"/>
      <c r="G2" s="54"/>
    </row>
    <row r="3" spans="1:7" ht="17" customHeight="1" x14ac:dyDescent="0.3">
      <c r="A3" s="55" t="s">
        <v>2</v>
      </c>
      <c r="B3" s="55"/>
      <c r="C3" s="55"/>
      <c r="D3" s="55"/>
      <c r="E3" s="55"/>
      <c r="F3" s="55"/>
      <c r="G3" s="55"/>
    </row>
    <row r="4" spans="1:7" ht="17" customHeight="1" x14ac:dyDescent="0.3">
      <c r="A4" s="56" t="s">
        <v>3</v>
      </c>
      <c r="B4" s="57"/>
      <c r="C4" s="57"/>
      <c r="D4" s="57"/>
      <c r="E4" s="57"/>
      <c r="F4" s="57"/>
      <c r="G4" s="58"/>
    </row>
    <row r="5" spans="1:7" ht="20" customHeight="1" x14ac:dyDescent="0.3">
      <c r="A5" s="1" t="s">
        <v>4</v>
      </c>
      <c r="B5" s="59" t="s">
        <v>5</v>
      </c>
      <c r="C5" s="60"/>
      <c r="D5" s="60"/>
      <c r="E5" s="60"/>
      <c r="F5" s="60"/>
      <c r="G5" s="61"/>
    </row>
    <row r="6" spans="1:7" ht="17" customHeight="1" x14ac:dyDescent="0.3">
      <c r="A6" s="2" t="s">
        <v>6</v>
      </c>
      <c r="B6" s="41" t="s">
        <v>7</v>
      </c>
      <c r="C6" s="47"/>
      <c r="D6" s="47"/>
      <c r="E6" s="47"/>
      <c r="F6" s="47"/>
      <c r="G6" s="42"/>
    </row>
    <row r="7" spans="1:7" ht="17" customHeight="1" x14ac:dyDescent="0.3">
      <c r="A7" s="2" t="s">
        <v>8</v>
      </c>
      <c r="B7" s="41" t="s">
        <v>8</v>
      </c>
      <c r="C7" s="47"/>
      <c r="D7" s="47"/>
      <c r="E7" s="47"/>
      <c r="F7" s="47"/>
      <c r="G7" s="42"/>
    </row>
    <row r="8" spans="1:7" ht="17" customHeight="1" x14ac:dyDescent="0.3">
      <c r="A8" s="2" t="s">
        <v>9</v>
      </c>
      <c r="B8" s="41" t="s">
        <v>9</v>
      </c>
      <c r="C8" s="47"/>
      <c r="D8" s="47"/>
      <c r="E8" s="47"/>
      <c r="F8" s="47"/>
      <c r="G8" s="42"/>
    </row>
    <row r="9" spans="1:7" ht="17" customHeight="1" x14ac:dyDescent="0.3">
      <c r="A9" s="2" t="s">
        <v>10</v>
      </c>
      <c r="B9" s="41" t="s">
        <v>10</v>
      </c>
      <c r="C9" s="47"/>
      <c r="D9" s="47"/>
      <c r="E9" s="47"/>
      <c r="F9" s="47"/>
      <c r="G9" s="42"/>
    </row>
    <row r="10" spans="1:7" ht="17" customHeight="1" x14ac:dyDescent="0.3">
      <c r="A10" s="2" t="s">
        <v>11</v>
      </c>
      <c r="B10" s="41" t="s">
        <v>11</v>
      </c>
      <c r="C10" s="47"/>
      <c r="D10" s="47"/>
      <c r="E10" s="47"/>
      <c r="F10" s="47"/>
      <c r="G10" s="42"/>
    </row>
    <row r="11" spans="1:7" ht="17" customHeight="1" x14ac:dyDescent="0.3">
      <c r="A11" s="2" t="s">
        <v>12</v>
      </c>
      <c r="B11" s="41" t="s">
        <v>12</v>
      </c>
      <c r="C11" s="47"/>
      <c r="D11" s="47"/>
      <c r="E11" s="47"/>
      <c r="F11" s="47"/>
      <c r="G11" s="42"/>
    </row>
    <row r="12" spans="1:7" ht="19" customHeight="1" x14ac:dyDescent="0.3">
      <c r="A12" s="48" t="s">
        <v>13</v>
      </c>
      <c r="B12" s="49"/>
      <c r="C12" s="49"/>
      <c r="D12" s="49"/>
      <c r="E12" s="49"/>
      <c r="F12" s="49"/>
      <c r="G12" s="50"/>
    </row>
    <row r="13" spans="1:7" ht="22" customHeight="1" x14ac:dyDescent="0.3">
      <c r="A13" s="51" t="s">
        <v>14</v>
      </c>
      <c r="B13" s="52"/>
      <c r="C13" s="3" t="s">
        <v>15</v>
      </c>
      <c r="D13" s="4" t="s">
        <v>16</v>
      </c>
      <c r="E13" s="5" t="s">
        <v>17</v>
      </c>
      <c r="F13" s="4" t="s">
        <v>18</v>
      </c>
      <c r="G13" s="5" t="s">
        <v>19</v>
      </c>
    </row>
    <row r="14" spans="1:7" ht="22" customHeight="1" x14ac:dyDescent="0.3">
      <c r="A14" s="41" t="s">
        <v>20</v>
      </c>
      <c r="B14" s="42"/>
      <c r="C14" s="6">
        <v>9780134682433</v>
      </c>
      <c r="D14" s="7">
        <v>695</v>
      </c>
      <c r="E14" s="8">
        <v>521.25</v>
      </c>
      <c r="F14" s="9"/>
      <c r="G14" s="8">
        <f>(E14*F14)</f>
        <v>0</v>
      </c>
    </row>
    <row r="15" spans="1:7" ht="23" customHeight="1" x14ac:dyDescent="0.3">
      <c r="A15" s="41" t="s">
        <v>21</v>
      </c>
      <c r="B15" s="42"/>
      <c r="C15" s="6">
        <v>9780134849508</v>
      </c>
      <c r="D15" s="7">
        <v>695</v>
      </c>
      <c r="E15" s="8">
        <v>521.25</v>
      </c>
      <c r="F15" s="9"/>
      <c r="G15" s="8">
        <f t="shared" ref="G15:G72" si="0">(E15*F15)</f>
        <v>0</v>
      </c>
    </row>
    <row r="16" spans="1:7" ht="23" customHeight="1" x14ac:dyDescent="0.3">
      <c r="A16" s="41" t="s">
        <v>22</v>
      </c>
      <c r="B16" s="42"/>
      <c r="C16" s="6">
        <v>9780137906758</v>
      </c>
      <c r="D16" s="7">
        <v>695</v>
      </c>
      <c r="E16" s="8">
        <v>521.25</v>
      </c>
      <c r="F16" s="9"/>
      <c r="G16" s="8">
        <f t="shared" si="0"/>
        <v>0</v>
      </c>
    </row>
    <row r="17" spans="1:7" ht="22" customHeight="1" x14ac:dyDescent="0.3">
      <c r="A17" s="41" t="s">
        <v>23</v>
      </c>
      <c r="B17" s="42"/>
      <c r="C17" s="6">
        <v>9780137906789</v>
      </c>
      <c r="D17" s="7">
        <v>695</v>
      </c>
      <c r="E17" s="8">
        <v>521.25</v>
      </c>
      <c r="F17" s="9"/>
      <c r="G17" s="8">
        <f t="shared" si="0"/>
        <v>0</v>
      </c>
    </row>
    <row r="18" spans="1:7" ht="23" customHeight="1" x14ac:dyDescent="0.3">
      <c r="A18" s="41" t="s">
        <v>24</v>
      </c>
      <c r="B18" s="42"/>
      <c r="C18" s="6">
        <v>9780138112196</v>
      </c>
      <c r="D18" s="7">
        <v>695</v>
      </c>
      <c r="E18" s="8">
        <v>521.25</v>
      </c>
      <c r="F18" s="9"/>
      <c r="G18" s="8">
        <f t="shared" si="0"/>
        <v>0</v>
      </c>
    </row>
    <row r="19" spans="1:7" ht="23" customHeight="1" x14ac:dyDescent="0.3">
      <c r="A19" s="41" t="s">
        <v>25</v>
      </c>
      <c r="B19" s="42"/>
      <c r="C19" s="6">
        <v>9780138112202</v>
      </c>
      <c r="D19" s="7">
        <v>695</v>
      </c>
      <c r="E19" s="8">
        <v>521.25</v>
      </c>
      <c r="F19" s="9"/>
      <c r="G19" s="8">
        <f t="shared" si="0"/>
        <v>0</v>
      </c>
    </row>
    <row r="20" spans="1:7" ht="22" customHeight="1" x14ac:dyDescent="0.3">
      <c r="A20" s="32" t="s">
        <v>26</v>
      </c>
      <c r="B20" s="33"/>
      <c r="C20" s="10">
        <v>9780134844343</v>
      </c>
      <c r="D20" s="11">
        <v>695</v>
      </c>
      <c r="E20" s="12">
        <v>521.25</v>
      </c>
      <c r="F20" s="13"/>
      <c r="G20" s="8">
        <f t="shared" si="0"/>
        <v>0</v>
      </c>
    </row>
    <row r="21" spans="1:7" ht="23" customHeight="1" x14ac:dyDescent="0.3">
      <c r="A21" s="32" t="s">
        <v>27</v>
      </c>
      <c r="B21" s="33"/>
      <c r="C21" s="10">
        <v>9780134884189</v>
      </c>
      <c r="D21" s="11">
        <v>695</v>
      </c>
      <c r="E21" s="12">
        <v>521.25</v>
      </c>
      <c r="F21" s="13"/>
      <c r="G21" s="8">
        <f t="shared" si="0"/>
        <v>0</v>
      </c>
    </row>
    <row r="22" spans="1:7" ht="23" customHeight="1" x14ac:dyDescent="0.3">
      <c r="A22" s="32" t="s">
        <v>28</v>
      </c>
      <c r="B22" s="33"/>
      <c r="C22" s="10">
        <v>9780137940608</v>
      </c>
      <c r="D22" s="11">
        <v>695</v>
      </c>
      <c r="E22" s="12">
        <v>521.25</v>
      </c>
      <c r="F22" s="13"/>
      <c r="G22" s="8">
        <f t="shared" si="0"/>
        <v>0</v>
      </c>
    </row>
    <row r="23" spans="1:7" ht="22" customHeight="1" x14ac:dyDescent="0.3">
      <c r="A23" s="32" t="s">
        <v>29</v>
      </c>
      <c r="B23" s="33"/>
      <c r="C23" s="10">
        <v>9780138039424</v>
      </c>
      <c r="D23" s="11">
        <v>695</v>
      </c>
      <c r="E23" s="12">
        <v>521.25</v>
      </c>
      <c r="F23" s="13"/>
      <c r="G23" s="8">
        <f t="shared" si="0"/>
        <v>0</v>
      </c>
    </row>
    <row r="24" spans="1:7" ht="23" customHeight="1" x14ac:dyDescent="0.3">
      <c r="A24" s="32" t="s">
        <v>30</v>
      </c>
      <c r="B24" s="33"/>
      <c r="C24" s="10">
        <v>9780138200039</v>
      </c>
      <c r="D24" s="11">
        <v>695</v>
      </c>
      <c r="E24" s="12">
        <v>521.25</v>
      </c>
      <c r="F24" s="13"/>
      <c r="G24" s="8">
        <f t="shared" si="0"/>
        <v>0</v>
      </c>
    </row>
    <row r="25" spans="1:7" ht="23" customHeight="1" x14ac:dyDescent="0.3">
      <c r="A25" s="32" t="s">
        <v>31</v>
      </c>
      <c r="B25" s="33"/>
      <c r="C25" s="10">
        <v>9780138180423</v>
      </c>
      <c r="D25" s="11">
        <v>695</v>
      </c>
      <c r="E25" s="12">
        <v>521.25</v>
      </c>
      <c r="F25" s="13"/>
      <c r="G25" s="8">
        <f t="shared" si="0"/>
        <v>0</v>
      </c>
    </row>
    <row r="26" spans="1:7" ht="17" customHeight="1" x14ac:dyDescent="0.3">
      <c r="A26" s="41" t="s">
        <v>32</v>
      </c>
      <c r="B26" s="42"/>
      <c r="C26" s="6">
        <v>9780135320747</v>
      </c>
      <c r="D26" s="7">
        <v>25</v>
      </c>
      <c r="E26" s="8">
        <v>18.75</v>
      </c>
      <c r="F26" s="14"/>
      <c r="G26" s="8">
        <f t="shared" si="0"/>
        <v>0</v>
      </c>
    </row>
    <row r="27" spans="1:7" ht="17" customHeight="1" x14ac:dyDescent="0.3">
      <c r="A27" s="41" t="s">
        <v>33</v>
      </c>
      <c r="B27" s="42"/>
      <c r="C27" s="6">
        <v>9780136761945</v>
      </c>
      <c r="D27" s="7">
        <v>25</v>
      </c>
      <c r="E27" s="8">
        <v>18.75</v>
      </c>
      <c r="F27" s="14"/>
      <c r="G27" s="8">
        <f t="shared" si="0"/>
        <v>0</v>
      </c>
    </row>
    <row r="28" spans="1:7" ht="17" customHeight="1" x14ac:dyDescent="0.3">
      <c r="A28" s="41" t="s">
        <v>34</v>
      </c>
      <c r="B28" s="42"/>
      <c r="C28" s="6">
        <v>9780137563586</v>
      </c>
      <c r="D28" s="7">
        <v>25</v>
      </c>
      <c r="E28" s="8">
        <v>18.75</v>
      </c>
      <c r="F28" s="14"/>
      <c r="G28" s="8">
        <f>(E28*F28)</f>
        <v>0</v>
      </c>
    </row>
    <row r="29" spans="1:7" ht="17" customHeight="1" x14ac:dyDescent="0.3">
      <c r="A29" s="41" t="s">
        <v>35</v>
      </c>
      <c r="B29" s="42"/>
      <c r="C29" s="6">
        <v>9780135385944</v>
      </c>
      <c r="D29" s="7">
        <v>25</v>
      </c>
      <c r="E29" s="8">
        <v>18.75</v>
      </c>
      <c r="F29" s="14"/>
      <c r="G29" s="8">
        <f t="shared" si="0"/>
        <v>0</v>
      </c>
    </row>
    <row r="30" spans="1:7" ht="17" customHeight="1" x14ac:dyDescent="0.3">
      <c r="A30" s="32" t="s">
        <v>36</v>
      </c>
      <c r="B30" s="33"/>
      <c r="C30" s="10">
        <v>9780135335345</v>
      </c>
      <c r="D30" s="11">
        <v>25</v>
      </c>
      <c r="E30" s="12">
        <v>18.75</v>
      </c>
      <c r="F30" s="15"/>
      <c r="G30" s="8">
        <f t="shared" si="0"/>
        <v>0</v>
      </c>
    </row>
    <row r="31" spans="1:7" ht="17" customHeight="1" x14ac:dyDescent="0.3">
      <c r="A31" s="32" t="s">
        <v>37</v>
      </c>
      <c r="B31" s="33"/>
      <c r="C31" s="10">
        <v>9780136762225</v>
      </c>
      <c r="D31" s="11">
        <v>25</v>
      </c>
      <c r="E31" s="12">
        <v>18.75</v>
      </c>
      <c r="F31" s="15"/>
      <c r="G31" s="8">
        <f t="shared" si="0"/>
        <v>0</v>
      </c>
    </row>
    <row r="32" spans="1:7" ht="17" customHeight="1" x14ac:dyDescent="0.3">
      <c r="A32" s="32" t="s">
        <v>38</v>
      </c>
      <c r="B32" s="33"/>
      <c r="C32" s="10">
        <v>9780138164744</v>
      </c>
      <c r="D32" s="11">
        <v>25</v>
      </c>
      <c r="E32" s="12">
        <v>18.75</v>
      </c>
      <c r="F32" s="15"/>
      <c r="G32" s="8">
        <f t="shared" si="0"/>
        <v>0</v>
      </c>
    </row>
    <row r="33" spans="1:7" ht="23" customHeight="1" x14ac:dyDescent="0.3">
      <c r="A33" s="41" t="s">
        <v>39</v>
      </c>
      <c r="B33" s="42"/>
      <c r="C33" s="6">
        <v>9780134775036</v>
      </c>
      <c r="D33" s="16">
        <v>3999</v>
      </c>
      <c r="E33" s="17">
        <v>2999.25</v>
      </c>
      <c r="F33" s="9"/>
      <c r="G33" s="8">
        <f t="shared" si="0"/>
        <v>0</v>
      </c>
    </row>
    <row r="34" spans="1:7" ht="22" customHeight="1" x14ac:dyDescent="0.3">
      <c r="A34" s="41" t="s">
        <v>40</v>
      </c>
      <c r="B34" s="42"/>
      <c r="C34" s="6">
        <v>9780138212421</v>
      </c>
      <c r="D34" s="16">
        <v>1099</v>
      </c>
      <c r="E34" s="8">
        <v>824.25</v>
      </c>
      <c r="F34" s="9"/>
      <c r="G34" s="8">
        <f t="shared" si="0"/>
        <v>0</v>
      </c>
    </row>
    <row r="35" spans="1:7" ht="23" customHeight="1" x14ac:dyDescent="0.3">
      <c r="A35" s="41" t="s">
        <v>41</v>
      </c>
      <c r="B35" s="42"/>
      <c r="C35" s="6">
        <v>9780134775951</v>
      </c>
      <c r="D35" s="7">
        <v>425</v>
      </c>
      <c r="E35" s="8">
        <v>318.75</v>
      </c>
      <c r="F35" s="9"/>
      <c r="G35" s="8">
        <f t="shared" si="0"/>
        <v>0</v>
      </c>
    </row>
    <row r="36" spans="1:7" ht="22" customHeight="1" x14ac:dyDescent="0.3">
      <c r="A36" s="41" t="s">
        <v>42</v>
      </c>
      <c r="B36" s="42"/>
      <c r="C36" s="6">
        <v>9780134777689</v>
      </c>
      <c r="D36" s="16">
        <v>1099</v>
      </c>
      <c r="E36" s="8">
        <v>824.25</v>
      </c>
      <c r="F36" s="9"/>
      <c r="G36" s="8">
        <f t="shared" si="0"/>
        <v>0</v>
      </c>
    </row>
    <row r="37" spans="1:7" ht="23" customHeight="1" x14ac:dyDescent="0.3">
      <c r="A37" s="41" t="s">
        <v>43</v>
      </c>
      <c r="B37" s="42"/>
      <c r="C37" s="6">
        <v>9780134777672</v>
      </c>
      <c r="D37" s="16">
        <v>1099</v>
      </c>
      <c r="E37" s="8">
        <v>824.25</v>
      </c>
      <c r="F37" s="9"/>
      <c r="G37" s="8">
        <f t="shared" si="0"/>
        <v>0</v>
      </c>
    </row>
    <row r="38" spans="1:7" ht="23" customHeight="1" x14ac:dyDescent="0.3">
      <c r="A38" s="41" t="s">
        <v>44</v>
      </c>
      <c r="B38" s="42"/>
      <c r="C38" s="6">
        <v>9780134777696</v>
      </c>
      <c r="D38" s="16">
        <v>1099</v>
      </c>
      <c r="E38" s="8">
        <v>824.25</v>
      </c>
      <c r="F38" s="9"/>
      <c r="G38" s="8">
        <f>(E38*F38)</f>
        <v>0</v>
      </c>
    </row>
    <row r="39" spans="1:7" ht="22.5" customHeight="1" x14ac:dyDescent="0.3">
      <c r="A39" s="41" t="s">
        <v>45</v>
      </c>
      <c r="B39" s="42"/>
      <c r="C39" s="6">
        <v>9780134777702</v>
      </c>
      <c r="D39" s="16">
        <v>1099</v>
      </c>
      <c r="E39" s="8">
        <v>824.25</v>
      </c>
      <c r="F39" s="9"/>
      <c r="G39" s="8">
        <f t="shared" si="0"/>
        <v>0</v>
      </c>
    </row>
    <row r="40" spans="1:7" ht="23" customHeight="1" x14ac:dyDescent="0.3">
      <c r="A40" s="41" t="s">
        <v>46</v>
      </c>
      <c r="B40" s="42"/>
      <c r="C40" s="6">
        <v>9780138071868</v>
      </c>
      <c r="D40" s="18">
        <v>13.27</v>
      </c>
      <c r="E40" s="8">
        <v>9.9499999999999993</v>
      </c>
      <c r="F40" s="9"/>
      <c r="G40" s="8">
        <f t="shared" si="0"/>
        <v>0</v>
      </c>
    </row>
    <row r="41" spans="1:7" ht="22" customHeight="1" x14ac:dyDescent="0.3">
      <c r="A41" s="41" t="s">
        <v>47</v>
      </c>
      <c r="B41" s="42"/>
      <c r="C41" s="6">
        <v>9780138071875</v>
      </c>
      <c r="D41" s="7">
        <v>39.93</v>
      </c>
      <c r="E41" s="8">
        <v>29.95</v>
      </c>
      <c r="F41" s="9"/>
      <c r="G41" s="8">
        <f t="shared" si="0"/>
        <v>0</v>
      </c>
    </row>
    <row r="42" spans="1:7" ht="23" customHeight="1" x14ac:dyDescent="0.3">
      <c r="A42" s="41" t="s">
        <v>48</v>
      </c>
      <c r="B42" s="42"/>
      <c r="C42" s="6">
        <v>9780138071905</v>
      </c>
      <c r="D42" s="7">
        <v>13.27</v>
      </c>
      <c r="E42" s="8">
        <v>9.9499999999999993</v>
      </c>
      <c r="F42" s="9"/>
      <c r="G42" s="8">
        <f t="shared" si="0"/>
        <v>0</v>
      </c>
    </row>
    <row r="43" spans="1:7" ht="23" customHeight="1" x14ac:dyDescent="0.3">
      <c r="A43" s="41" t="s">
        <v>49</v>
      </c>
      <c r="B43" s="42"/>
      <c r="C43" s="6">
        <v>9780138071899</v>
      </c>
      <c r="D43" s="7">
        <v>39.93</v>
      </c>
      <c r="E43" s="8">
        <v>29.95</v>
      </c>
      <c r="F43" s="9"/>
      <c r="G43" s="8">
        <f t="shared" si="0"/>
        <v>0</v>
      </c>
    </row>
    <row r="44" spans="1:7" ht="22" customHeight="1" x14ac:dyDescent="0.3">
      <c r="A44" s="41" t="s">
        <v>50</v>
      </c>
      <c r="B44" s="42"/>
      <c r="C44" s="6">
        <v>9780138071974</v>
      </c>
      <c r="D44" s="7">
        <v>13.27</v>
      </c>
      <c r="E44" s="8">
        <v>9.9499999999999993</v>
      </c>
      <c r="F44" s="9"/>
      <c r="G44" s="8">
        <f t="shared" si="0"/>
        <v>0</v>
      </c>
    </row>
    <row r="45" spans="1:7" ht="23" customHeight="1" x14ac:dyDescent="0.3">
      <c r="A45" s="41" t="s">
        <v>51</v>
      </c>
      <c r="B45" s="42"/>
      <c r="C45" s="6">
        <v>9780138072001</v>
      </c>
      <c r="D45" s="7">
        <v>39.93</v>
      </c>
      <c r="E45" s="8">
        <v>29.95</v>
      </c>
      <c r="F45" s="9"/>
      <c r="G45" s="8">
        <f t="shared" si="0"/>
        <v>0</v>
      </c>
    </row>
    <row r="46" spans="1:7" ht="23" customHeight="1" x14ac:dyDescent="0.3">
      <c r="A46" s="41" t="s">
        <v>52</v>
      </c>
      <c r="B46" s="42"/>
      <c r="C46" s="6">
        <v>9780138072032</v>
      </c>
      <c r="D46" s="7">
        <v>13.27</v>
      </c>
      <c r="E46" s="8">
        <v>9.9499999999999993</v>
      </c>
      <c r="F46" s="9"/>
      <c r="G46" s="8">
        <f t="shared" si="0"/>
        <v>0</v>
      </c>
    </row>
    <row r="47" spans="1:7" ht="22" customHeight="1" x14ac:dyDescent="0.3">
      <c r="A47" s="41" t="s">
        <v>53</v>
      </c>
      <c r="B47" s="42"/>
      <c r="C47" s="6">
        <v>9780138072025</v>
      </c>
      <c r="D47" s="7">
        <v>39.93</v>
      </c>
      <c r="E47" s="8">
        <v>29.95</v>
      </c>
      <c r="F47" s="9"/>
      <c r="G47" s="8">
        <f>(E47*F47)</f>
        <v>0</v>
      </c>
    </row>
    <row r="48" spans="1:7" ht="23" customHeight="1" x14ac:dyDescent="0.3">
      <c r="A48" s="41" t="s">
        <v>54</v>
      </c>
      <c r="B48" s="42"/>
      <c r="C48" s="6">
        <v>9780138306717</v>
      </c>
      <c r="D48" s="7">
        <v>13.27</v>
      </c>
      <c r="E48" s="8">
        <v>9.9499999999999993</v>
      </c>
      <c r="F48" s="9"/>
      <c r="G48" s="8">
        <f t="shared" si="0"/>
        <v>0</v>
      </c>
    </row>
    <row r="49" spans="1:7" ht="23" customHeight="1" x14ac:dyDescent="0.3">
      <c r="A49" s="41" t="s">
        <v>55</v>
      </c>
      <c r="B49" s="42"/>
      <c r="C49" s="6">
        <v>9780138306670</v>
      </c>
      <c r="D49" s="7">
        <v>39.93</v>
      </c>
      <c r="E49" s="8">
        <v>29.95</v>
      </c>
      <c r="F49" s="9"/>
      <c r="G49" s="8">
        <f t="shared" si="0"/>
        <v>0</v>
      </c>
    </row>
    <row r="50" spans="1:7" ht="22" customHeight="1" x14ac:dyDescent="0.3">
      <c r="A50" s="41" t="s">
        <v>56</v>
      </c>
      <c r="B50" s="42"/>
      <c r="C50" s="6">
        <v>9780138306724</v>
      </c>
      <c r="D50" s="7">
        <v>13.27</v>
      </c>
      <c r="E50" s="8">
        <v>9.9499999999999993</v>
      </c>
      <c r="F50" s="9"/>
      <c r="G50" s="8">
        <f t="shared" si="0"/>
        <v>0</v>
      </c>
    </row>
    <row r="51" spans="1:7" ht="23" customHeight="1" x14ac:dyDescent="0.3">
      <c r="A51" s="41" t="s">
        <v>57</v>
      </c>
      <c r="B51" s="42"/>
      <c r="C51" s="6">
        <v>9780138306755</v>
      </c>
      <c r="D51" s="7">
        <v>39.93</v>
      </c>
      <c r="E51" s="8">
        <v>29.95</v>
      </c>
      <c r="F51" s="9"/>
      <c r="G51" s="8">
        <f t="shared" si="0"/>
        <v>0</v>
      </c>
    </row>
    <row r="52" spans="1:7" ht="23" customHeight="1" x14ac:dyDescent="0.3">
      <c r="A52" s="41" t="s">
        <v>58</v>
      </c>
      <c r="B52" s="42"/>
      <c r="C52" s="6">
        <v>9780135386026</v>
      </c>
      <c r="D52" s="7">
        <v>13.27</v>
      </c>
      <c r="E52" s="8">
        <v>9.9499999999999993</v>
      </c>
      <c r="F52" s="9"/>
      <c r="G52" s="8">
        <f t="shared" si="0"/>
        <v>0</v>
      </c>
    </row>
    <row r="53" spans="1:7" ht="22" customHeight="1" x14ac:dyDescent="0.3">
      <c r="A53" s="41" t="s">
        <v>59</v>
      </c>
      <c r="B53" s="42"/>
      <c r="C53" s="6">
        <v>9780135386057</v>
      </c>
      <c r="D53" s="7">
        <v>39.93</v>
      </c>
      <c r="E53" s="8">
        <v>29.95</v>
      </c>
      <c r="F53" s="9"/>
      <c r="G53" s="8">
        <f t="shared" si="0"/>
        <v>0</v>
      </c>
    </row>
    <row r="54" spans="1:7" ht="23" customHeight="1" x14ac:dyDescent="0.3">
      <c r="A54" s="32" t="s">
        <v>60</v>
      </c>
      <c r="B54" s="33"/>
      <c r="C54" s="10">
        <v>9780134885841</v>
      </c>
      <c r="D54" s="19">
        <v>3999</v>
      </c>
      <c r="E54" s="20">
        <v>2999.25</v>
      </c>
      <c r="F54" s="13"/>
      <c r="G54" s="8">
        <f t="shared" si="0"/>
        <v>0</v>
      </c>
    </row>
    <row r="55" spans="1:7" ht="22" customHeight="1" x14ac:dyDescent="0.3">
      <c r="A55" s="32" t="s">
        <v>61</v>
      </c>
      <c r="B55" s="33"/>
      <c r="C55" s="10">
        <v>9780138212438</v>
      </c>
      <c r="D55" s="19">
        <v>1099</v>
      </c>
      <c r="E55" s="12">
        <v>824.25</v>
      </c>
      <c r="F55" s="13"/>
      <c r="G55" s="8">
        <f t="shared" si="0"/>
        <v>0</v>
      </c>
    </row>
    <row r="56" spans="1:7" ht="23" customHeight="1" x14ac:dyDescent="0.3">
      <c r="A56" s="32" t="s">
        <v>62</v>
      </c>
      <c r="B56" s="33"/>
      <c r="C56" s="10">
        <v>9780134885902</v>
      </c>
      <c r="D56" s="11">
        <v>425</v>
      </c>
      <c r="E56" s="12">
        <v>318.75</v>
      </c>
      <c r="F56" s="13"/>
      <c r="G56" s="8">
        <f>(E56*F56)</f>
        <v>0</v>
      </c>
    </row>
    <row r="57" spans="1:7" ht="22" customHeight="1" x14ac:dyDescent="0.3">
      <c r="A57" s="32" t="s">
        <v>63</v>
      </c>
      <c r="B57" s="33"/>
      <c r="C57" s="10">
        <v>9780134885858</v>
      </c>
      <c r="D57" s="19">
        <v>1099</v>
      </c>
      <c r="E57" s="12">
        <v>824.25</v>
      </c>
      <c r="F57" s="13"/>
      <c r="G57" s="8">
        <f t="shared" si="0"/>
        <v>0</v>
      </c>
    </row>
    <row r="58" spans="1:7" ht="23" customHeight="1" x14ac:dyDescent="0.3">
      <c r="A58" s="32" t="s">
        <v>64</v>
      </c>
      <c r="B58" s="33"/>
      <c r="C58" s="10">
        <v>9780134885872</v>
      </c>
      <c r="D58" s="19">
        <v>1099</v>
      </c>
      <c r="E58" s="12">
        <v>824.25</v>
      </c>
      <c r="F58" s="13"/>
      <c r="G58" s="8">
        <f t="shared" si="0"/>
        <v>0</v>
      </c>
    </row>
    <row r="59" spans="1:7" ht="23" customHeight="1" x14ac:dyDescent="0.3">
      <c r="A59" s="32" t="s">
        <v>65</v>
      </c>
      <c r="B59" s="33"/>
      <c r="C59" s="10">
        <v>9780134885889</v>
      </c>
      <c r="D59" s="19">
        <v>1099</v>
      </c>
      <c r="E59" s="12">
        <v>824.25</v>
      </c>
      <c r="F59" s="13"/>
      <c r="G59" s="8">
        <f t="shared" si="0"/>
        <v>0</v>
      </c>
    </row>
    <row r="60" spans="1:7" ht="22" customHeight="1" x14ac:dyDescent="0.3">
      <c r="A60" s="32" t="s">
        <v>66</v>
      </c>
      <c r="B60" s="33"/>
      <c r="C60" s="10">
        <v>9780134885896</v>
      </c>
      <c r="D60" s="19">
        <v>1099</v>
      </c>
      <c r="E60" s="12">
        <v>824.25</v>
      </c>
      <c r="F60" s="13"/>
      <c r="G60" s="8">
        <f t="shared" si="0"/>
        <v>0</v>
      </c>
    </row>
    <row r="61" spans="1:7" ht="23" customHeight="1" x14ac:dyDescent="0.3">
      <c r="A61" s="32" t="s">
        <v>67</v>
      </c>
      <c r="B61" s="33"/>
      <c r="C61" s="10">
        <v>9780135345986</v>
      </c>
      <c r="D61" s="11">
        <v>13.27</v>
      </c>
      <c r="E61" s="12">
        <v>9.9499999999999993</v>
      </c>
      <c r="F61" s="13"/>
      <c r="G61" s="8">
        <f t="shared" si="0"/>
        <v>0</v>
      </c>
    </row>
    <row r="62" spans="1:7" ht="23" customHeight="1" x14ac:dyDescent="0.3">
      <c r="A62" s="32" t="s">
        <v>68</v>
      </c>
      <c r="B62" s="33"/>
      <c r="C62" s="10">
        <v>9780135345993</v>
      </c>
      <c r="D62" s="11">
        <v>39.93</v>
      </c>
      <c r="E62" s="12">
        <v>29.95</v>
      </c>
      <c r="F62" s="13"/>
      <c r="G62" s="8">
        <f>(E62*F62)</f>
        <v>0</v>
      </c>
    </row>
    <row r="63" spans="1:7" ht="22" customHeight="1" x14ac:dyDescent="0.3">
      <c r="A63" s="32" t="s">
        <v>69</v>
      </c>
      <c r="B63" s="33"/>
      <c r="C63" s="10">
        <v>9780135346020</v>
      </c>
      <c r="D63" s="11">
        <v>13.27</v>
      </c>
      <c r="E63" s="12">
        <v>9.9499999999999993</v>
      </c>
      <c r="F63" s="13"/>
      <c r="G63" s="8">
        <f t="shared" si="0"/>
        <v>0</v>
      </c>
    </row>
    <row r="64" spans="1:7" ht="23" customHeight="1" x14ac:dyDescent="0.3">
      <c r="A64" s="32" t="s">
        <v>70</v>
      </c>
      <c r="B64" s="33"/>
      <c r="C64" s="10">
        <v>9780135346044</v>
      </c>
      <c r="D64" s="11">
        <v>39.93</v>
      </c>
      <c r="E64" s="12">
        <v>29.95</v>
      </c>
      <c r="F64" s="13"/>
      <c r="G64" s="8">
        <f t="shared" si="0"/>
        <v>0</v>
      </c>
    </row>
    <row r="65" spans="1:7" ht="23" customHeight="1" x14ac:dyDescent="0.3">
      <c r="A65" s="32" t="s">
        <v>83</v>
      </c>
      <c r="B65" s="33"/>
      <c r="C65" s="10">
        <v>9780135450918</v>
      </c>
      <c r="D65" s="11">
        <v>13.27</v>
      </c>
      <c r="E65" s="12">
        <v>9.9499999999999993</v>
      </c>
      <c r="F65" s="13"/>
      <c r="G65" s="8">
        <f t="shared" si="0"/>
        <v>0</v>
      </c>
    </row>
    <row r="66" spans="1:7" ht="23" customHeight="1" x14ac:dyDescent="0.3">
      <c r="A66" s="32" t="s">
        <v>84</v>
      </c>
      <c r="B66" s="33"/>
      <c r="C66" s="10">
        <v>9780135450888</v>
      </c>
      <c r="D66" s="11">
        <v>39.93</v>
      </c>
      <c r="E66" s="12">
        <v>29.95</v>
      </c>
      <c r="F66" s="13"/>
      <c r="G66" s="8">
        <f t="shared" si="0"/>
        <v>0</v>
      </c>
    </row>
    <row r="67" spans="1:7" ht="23" customHeight="1" x14ac:dyDescent="0.3">
      <c r="A67" s="32" t="s">
        <v>85</v>
      </c>
      <c r="B67" s="33"/>
      <c r="C67" s="10">
        <v>9780135450741</v>
      </c>
      <c r="D67" s="11">
        <v>13.27</v>
      </c>
      <c r="E67" s="12">
        <v>9.9499999999999993</v>
      </c>
      <c r="F67" s="13"/>
      <c r="G67" s="8">
        <f t="shared" si="0"/>
        <v>0</v>
      </c>
    </row>
    <row r="68" spans="1:7" ht="23" customHeight="1" x14ac:dyDescent="0.3">
      <c r="A68" s="32" t="s">
        <v>86</v>
      </c>
      <c r="B68" s="33"/>
      <c r="C68" s="10">
        <v>9780135450734</v>
      </c>
      <c r="D68" s="11">
        <v>39.93</v>
      </c>
      <c r="E68" s="12">
        <v>29.95</v>
      </c>
      <c r="F68" s="13"/>
      <c r="G68" s="8">
        <f t="shared" si="0"/>
        <v>0</v>
      </c>
    </row>
    <row r="69" spans="1:7" ht="23" customHeight="1" x14ac:dyDescent="0.3">
      <c r="A69" s="45" t="s">
        <v>71</v>
      </c>
      <c r="B69" s="46"/>
      <c r="C69" s="21" t="s">
        <v>72</v>
      </c>
      <c r="D69" s="39" t="s">
        <v>73</v>
      </c>
      <c r="E69" s="40"/>
      <c r="F69" s="21" t="s">
        <v>74</v>
      </c>
      <c r="G69" s="22" t="s">
        <v>75</v>
      </c>
    </row>
    <row r="70" spans="1:7" ht="22" customHeight="1" x14ac:dyDescent="0.3">
      <c r="A70" s="41" t="s">
        <v>76</v>
      </c>
      <c r="B70" s="42"/>
      <c r="C70" s="6">
        <v>9780137855520</v>
      </c>
      <c r="D70" s="43">
        <v>399</v>
      </c>
      <c r="E70" s="44"/>
      <c r="F70" s="9"/>
      <c r="G70" s="8">
        <f>(D70*F70)</f>
        <v>0</v>
      </c>
    </row>
    <row r="71" spans="1:7" ht="23" customHeight="1" x14ac:dyDescent="0.3">
      <c r="A71" s="32" t="s">
        <v>77</v>
      </c>
      <c r="B71" s="33"/>
      <c r="C71" s="10">
        <v>9780137297221</v>
      </c>
      <c r="D71" s="34">
        <v>399</v>
      </c>
      <c r="E71" s="35"/>
      <c r="F71" s="13"/>
      <c r="G71" s="8">
        <f t="shared" ref="G71:G72" si="1">(D71*F71)</f>
        <v>0</v>
      </c>
    </row>
    <row r="72" spans="1:7" ht="23" customHeight="1" x14ac:dyDescent="0.3">
      <c r="A72" s="32" t="s">
        <v>78</v>
      </c>
      <c r="B72" s="33"/>
      <c r="C72" s="10">
        <v>9780137921843</v>
      </c>
      <c r="D72" s="34">
        <v>399</v>
      </c>
      <c r="E72" s="35"/>
      <c r="F72" s="13"/>
      <c r="G72" s="8">
        <f t="shared" si="1"/>
        <v>0</v>
      </c>
    </row>
    <row r="73" spans="1:7" ht="22" customHeight="1" x14ac:dyDescent="0.3">
      <c r="A73" s="36"/>
      <c r="B73" s="36"/>
      <c r="C73" s="23"/>
      <c r="D73" s="23"/>
      <c r="E73" s="37" t="s">
        <v>79</v>
      </c>
      <c r="F73" s="38"/>
      <c r="G73" s="8">
        <f>SUM(G14:G72)</f>
        <v>0</v>
      </c>
    </row>
    <row r="74" spans="1:7" ht="23" customHeight="1" x14ac:dyDescent="0.3">
      <c r="A74" s="27"/>
      <c r="B74" s="27"/>
      <c r="C74" s="24"/>
      <c r="D74" s="24"/>
      <c r="E74" s="24"/>
      <c r="F74" s="25" t="s">
        <v>80</v>
      </c>
      <c r="G74" s="8">
        <f>(G73*0.05)</f>
        <v>0</v>
      </c>
    </row>
    <row r="75" spans="1:7" ht="22" customHeight="1" x14ac:dyDescent="0.3">
      <c r="A75" s="27"/>
      <c r="B75" s="27"/>
      <c r="C75" s="24"/>
      <c r="D75" s="24"/>
      <c r="E75" s="28" t="s">
        <v>81</v>
      </c>
      <c r="F75" s="29"/>
      <c r="G75" s="8">
        <f>(G73*0.07)</f>
        <v>0</v>
      </c>
    </row>
    <row r="76" spans="1:7" ht="22.5" customHeight="1" x14ac:dyDescent="0.3">
      <c r="A76" s="27"/>
      <c r="B76" s="27"/>
      <c r="C76" s="24"/>
      <c r="D76" s="26"/>
      <c r="E76" s="30" t="s">
        <v>82</v>
      </c>
      <c r="F76" s="31"/>
      <c r="G76" s="8">
        <f>SUM(G73:G75)</f>
        <v>0</v>
      </c>
    </row>
  </sheetData>
  <mergeCells count="83">
    <mergeCell ref="A1:G1"/>
    <mergeCell ref="A2:G2"/>
    <mergeCell ref="A3:G3"/>
    <mergeCell ref="A4:G4"/>
    <mergeCell ref="B5:G5"/>
    <mergeCell ref="B6:G6"/>
    <mergeCell ref="B7:G7"/>
    <mergeCell ref="B8:G8"/>
    <mergeCell ref="B9:G9"/>
    <mergeCell ref="B10:G10"/>
    <mergeCell ref="B11:G11"/>
    <mergeCell ref="A12:G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9:B69"/>
    <mergeCell ref="A65:B65"/>
    <mergeCell ref="A66:B66"/>
    <mergeCell ref="A75:B75"/>
    <mergeCell ref="E75:F75"/>
    <mergeCell ref="A76:B76"/>
    <mergeCell ref="E76:F76"/>
    <mergeCell ref="A67:B67"/>
    <mergeCell ref="A68:B68"/>
    <mergeCell ref="A72:B72"/>
    <mergeCell ref="D72:E72"/>
    <mergeCell ref="A73:B73"/>
    <mergeCell ref="E73:F73"/>
    <mergeCell ref="A74:B74"/>
    <mergeCell ref="D69:E69"/>
    <mergeCell ref="A70:B70"/>
    <mergeCell ref="D70:E70"/>
    <mergeCell ref="A71:B71"/>
    <mergeCell ref="D71:E71"/>
  </mergeCells>
  <hyperlinks>
    <hyperlink ref="A3" r:id="rId1" display="mailto:school_inquiries@pearsoned.com" xr:uid="{00000000-0004-0000-0000-000000000000}"/>
  </hyperlinks>
  <pageMargins left="0.7" right="0.7" top="0.75" bottom="0.75" header="0.3" footer="0.3"/>
  <pageSetup scale="72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Hooseinny</dc:creator>
  <dc:description/>
  <cp:lastModifiedBy>Rachael Hooseinny</cp:lastModifiedBy>
  <dcterms:created xsi:type="dcterms:W3CDTF">2025-09-19T13:35:34Z</dcterms:created>
  <dcterms:modified xsi:type="dcterms:W3CDTF">2025-11-26T18:56:25Z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Created">
    <vt:filetime>2025-08-29T00:00:00Z</vt:filetime>
  </property>
  <property fmtid="{D5CDD505-2E9C-101B-9397-08002B2CF9AE}" pid="4" name="Creator">
    <vt:lpwstr>Acrobat PDFMaker 25 for Excel</vt:lpwstr>
  </property>
  <property fmtid="{D5CDD505-2E9C-101B-9397-08002B2CF9AE}" pid="5" name="LastSaved">
    <vt:filetime>2025-09-19T00:00:00Z</vt:filetime>
  </property>
  <property fmtid="{D5CDD505-2E9C-101B-9397-08002B2CF9AE}" pid="6" name="MediaServiceImageTags">
    <vt:lpwstr/>
  </property>
  <property fmtid="{D5CDD505-2E9C-101B-9397-08002B2CF9AE}" pid="7" name="Producer">
    <vt:lpwstr>Adobe PDF Library 25.1.163</vt:lpwstr>
  </property>
</Properties>
</file>