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SancMe\Downloads\Pricing updates - order forms 2023-24\etext\"/>
    </mc:Choice>
  </mc:AlternateContent>
  <xr:revisionPtr revIDLastSave="0" documentId="13_ncr:1_{1DC5EA26-7E04-4ECD-BEF9-FE57FD8ABCA7}" xr6:coauthVersionLast="47" xr6:coauthVersionMax="47" xr10:uidLastSave="{00000000-0000-0000-0000-000000000000}"/>
  <bookViews>
    <workbookView xWindow="-110" yWindow="-110" windowWidth="19420" windowHeight="10420" xr2:uid="{CE1787B9-0FCC-4262-BAFB-4642CCBE6BC6}"/>
  </bookViews>
  <sheets>
    <sheet name="Social Studies" sheetId="1" r:id="rId1"/>
  </sheets>
  <definedNames>
    <definedName name="_xlnm.Print_Area" localSheetId="0">'Social Studies'!$A$1:$H$75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0" i="1" l="1"/>
  <c r="H27" i="1"/>
  <c r="H26" i="1"/>
  <c r="H25" i="1"/>
  <c r="H24" i="1"/>
  <c r="H59" i="1" l="1"/>
  <c r="H62" i="1" l="1"/>
  <c r="H56" i="1"/>
  <c r="H54" i="1"/>
  <c r="H52" i="1"/>
  <c r="H49" i="1"/>
  <c r="H47" i="1"/>
  <c r="H45" i="1"/>
  <c r="H43" i="1"/>
  <c r="H38" i="1"/>
  <c r="H36" i="1"/>
  <c r="H34" i="1"/>
  <c r="H31" i="1"/>
  <c r="H30" i="1"/>
  <c r="H21" i="1"/>
  <c r="H20" i="1"/>
  <c r="H19" i="1"/>
  <c r="H18" i="1"/>
  <c r="H17" i="1"/>
  <c r="H63" i="1" l="1"/>
  <c r="H64" i="1" s="1"/>
  <c r="H65" i="1" s="1"/>
</calcChain>
</file>

<file path=xl/sharedStrings.xml><?xml version="1.0" encoding="utf-8"?>
<sst xmlns="http://schemas.openxmlformats.org/spreadsheetml/2006/main" count="99" uniqueCount="93">
  <si>
    <t xml:space="preserve">P.O. #: </t>
  </si>
  <si>
    <t>Shipping Address:</t>
  </si>
  <si>
    <t>Billing Address (if different from shipping):</t>
  </si>
  <si>
    <t>School:</t>
  </si>
  <si>
    <t>School/District:</t>
  </si>
  <si>
    <t>Attn:</t>
  </si>
  <si>
    <t>Address:</t>
  </si>
  <si>
    <t>City/Prov:</t>
  </si>
  <si>
    <t>Postal Code:</t>
  </si>
  <si>
    <t>Phone:</t>
  </si>
  <si>
    <t xml:space="preserve">Digital Regstration e-mail address: </t>
  </si>
  <si>
    <t>ISBN</t>
  </si>
  <si>
    <t>Net Price</t>
  </si>
  <si>
    <t>Qty</t>
  </si>
  <si>
    <t xml:space="preserve">Total </t>
  </si>
  <si>
    <t>Grade 4-8</t>
  </si>
  <si>
    <t>Saskatchewan Social Studies</t>
  </si>
  <si>
    <t>9780133157086</t>
  </si>
  <si>
    <t>9780133251777</t>
  </si>
  <si>
    <t>9780132976053</t>
  </si>
  <si>
    <t>9780132976091</t>
  </si>
  <si>
    <t>9780321936936</t>
  </si>
  <si>
    <t>Grade 4-7</t>
  </si>
  <si>
    <t>Inquiring Minds</t>
  </si>
  <si>
    <t>Grade 8</t>
  </si>
  <si>
    <t>Pathways: Civilizations Through Time, 2nd Edition</t>
  </si>
  <si>
    <t>9780321894557</t>
  </si>
  <si>
    <t>9780321894564</t>
  </si>
  <si>
    <t>Grade 9</t>
  </si>
  <si>
    <t>Making Connections, 3rd Edition - ENGLISH</t>
  </si>
  <si>
    <t>9780133790344</t>
  </si>
  <si>
    <t>Making Connections, 3rd Edition - FRENCH
Enjeux Géographiques</t>
  </si>
  <si>
    <t>9780134530390</t>
  </si>
  <si>
    <t>Crossroads 2</t>
  </si>
  <si>
    <t>9780133157031</t>
  </si>
  <si>
    <t>Grade 10</t>
  </si>
  <si>
    <t>Think History</t>
  </si>
  <si>
    <t>9780134144023</t>
  </si>
  <si>
    <t>Horizons: Canada's Emerging Identity, 2nd Edition</t>
  </si>
  <si>
    <t>9780132976121</t>
  </si>
  <si>
    <t>Aboriginal Peoples in Canada, Grade 10 - ENGLISH</t>
  </si>
  <si>
    <t>Aboriginal Peoples in Canada, Grade 10 - FRENCH
Peuples Autochtones Du Canada</t>
  </si>
  <si>
    <t>Grade 11</t>
  </si>
  <si>
    <t>Law in Action: Understanding Canadian Law, 2nd Edition</t>
  </si>
  <si>
    <t>9780132977197</t>
  </si>
  <si>
    <t>Aboriginal Beliefs, Values and Aspirations, Grade 11 - ENGLISH</t>
  </si>
  <si>
    <t>9780132977128</t>
  </si>
  <si>
    <t>Aboriginal Beliefs, Values and Aspirations, Grade 11 - FRENCH
Les Croyances, Les Valuers, Les Ambitions</t>
  </si>
  <si>
    <t>Grade 12</t>
  </si>
  <si>
    <t>G.S.T.  (5%)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</si>
  <si>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</si>
  <si>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</si>
  <si>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Counterpoints: Exploring Canadian Issues, 2nd Edition</t>
  </si>
  <si>
    <t>9780132976169</t>
  </si>
  <si>
    <t>9780137310715</t>
  </si>
  <si>
    <t>9780137310739</t>
  </si>
  <si>
    <t>9780137310753</t>
  </si>
  <si>
    <t>9780137310784</t>
  </si>
  <si>
    <t>Thinking It Through</t>
  </si>
  <si>
    <t>Pearson eText - Social Studies</t>
  </si>
  <si>
    <t>Global Connections: Canadian and World Issues, 3rd Edition</t>
  </si>
  <si>
    <t>9780136977230</t>
  </si>
  <si>
    <t>Order Sub Total</t>
  </si>
  <si>
    <t>Estimated Final Total</t>
  </si>
  <si>
    <t xml:space="preserve">         School Division ● Tel: 1-800-361-6128  ● school_inquiries@pearsoned.com  ●  www.pearsoncanadaschool.com</t>
  </si>
  <si>
    <t>Minimum shipping charges apply, depending on your location. Prices subject to change.</t>
  </si>
  <si>
    <t>Title</t>
  </si>
  <si>
    <t>9780137313501</t>
  </si>
  <si>
    <t>Saskatchewan Social Studies Grade 4 eText 
Student Edition - 1 year access per student MULTIPLE ACCESS CODES FOR SCHOOL PURCHASE</t>
  </si>
  <si>
    <t>Saskatchewan Social Studies Grade 5 eText 
Student Edition - 1 year access per student MULTIPLE ACCESS CODES FOR SCHOOL PURCHASE</t>
  </si>
  <si>
    <t>Saskatchewan Social Studies Grade 6
Student Access - 1 year access per student MULTIPLE ACCESS CODES FOR SCHOOL PURCHASE</t>
  </si>
  <si>
    <t>Saskatchewan Social Studies Grade 7
Student Access - 1 year access per student MULTIPLE ACCESS CODES FOR SCHOOL PURCHASE</t>
  </si>
  <si>
    <t>Saskatchewan Social Studies Grade 8
Student Access - 1 year access per student MULTIPLE ACCESS CODES FOR SCHOOL PURCHASE</t>
  </si>
  <si>
    <t>Inquiring Minds 4 First Peoples and European Contact
per Student eText 1 Year Access</t>
  </si>
  <si>
    <t>Inquiring Minds 5 Canadian Issues &amp; Governance 
per Student eText 1 Year Access</t>
  </si>
  <si>
    <t>Inquiring Minds 6 Global Issues &amp; Governance 
per Student eText 1 year access</t>
  </si>
  <si>
    <t>Inquiring Minds 7 The Ancient World to the 7th Century
per Student eText 1 Year access</t>
  </si>
  <si>
    <t>Pathways: Civilizations Through Time, 2nd Edition
BC Edition per Student Access - 1 year MULTIPLE ACCESS CODES FOR SCHOOL PURCHASE</t>
  </si>
  <si>
    <t>Pathways: Civilizations Through Time, 2nd Edition
SK Edition per Student Access - 1 year MULTIPLE ACCESS CODES FOR SCHOOL PURCHASE</t>
  </si>
  <si>
    <t>Making Connections, 3rd Edition 
per Student Access - 1 year MULTIPLE ACCESS CODES FOR SCHOOL PURCHASE</t>
  </si>
  <si>
    <t>Enjeux Geographiques 
per Student Access - 1 year MULTIPLE ACCESS CODES FOR SCHOOL PURCHASE</t>
  </si>
  <si>
    <t>Crossroads 2
per Student Access - 1 year MULTIPLE ACCESS CODES FOR SCHOOL PURCHASE</t>
  </si>
  <si>
    <t>Thinking It Through
per Student Access - 1 year eText Access</t>
  </si>
  <si>
    <t>Think History 
per Student Access 1 Year MULTIPLE ACCESS CODES FOR SCHOOL PURCHASE</t>
  </si>
  <si>
    <t>Horizons: Canada's Emerging Identity, 2nd Edition
per Student Access - 1 year MULTIPLE ACCESS CODES FOR SCHOOL PURCHASE</t>
  </si>
  <si>
    <t>Aboriginal Peoples in Canada, Grade 10
per Student Access - 1 year MULTIPLE ACCESS CODES FOR SCHOOL PURCHASE</t>
  </si>
  <si>
    <t>Peuples Autochtones Du Canada
per Student Access - 1 year MULTIPLE ACCESS CODES FOR SCHOOL PURCHASE</t>
  </si>
  <si>
    <t>Law in Action: Understanding Canadian Law, 2nd Edition
per Student Access - 1 Year MULTIPLE ACCESS CODES FOR SCHOOL PURCHASE</t>
  </si>
  <si>
    <t>Aboriginal Beliefs, Values and Aspirations, Grade 11
per Student Access - 1 year MULTIPLE ACCESS CODES FOR SCHOOL PURCHASE</t>
  </si>
  <si>
    <t>Les Croyances,Les Valuers, Les Ambitions
per Student Access - 1 year MULTIPLE ACCESS CODES FOR SCHOOL PURCHASE</t>
  </si>
  <si>
    <t>Counterpoints: Exploring Canadian Issues, 2nd Edition
per Student Access - 1 year MULTIPLE ACCESS CODES FOR SCHOOL PURCHASE</t>
  </si>
  <si>
    <t>Global Connections: Canadian and World Issues, 3rd Edition
per Student Access - 1 year MULTIPLE ACCESS CODES FOR SCHOOL PURCHASE</t>
  </si>
  <si>
    <t>2023-2024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</si>
</sst>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0000000000"/>
    <numFmt numFmtId="165" formatCode="_(&quot;$&quot;* #,##0.00_);_(&quot;$&quot;* \(#,##0.00\);_(&quot;$&quot;* &quot;&quot;??_);_(@_)"/>
  </numFmts>
  <fonts count="1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name val="Arial"/>
      <family val="2"/>
    </font>
    <font>
      <b/>
      <sz val="24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indexed="64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5" fillId="0" borderId="0"/>
    <xf numFmtId="0" fontId="15" fillId="0" borderId="0"/>
  </cellStyleXfs>
  <cellXfs count="59">
    <xf numFmtId="0" fontId="0" fillId="0" borderId="0" xfId="0"/>
    <xf numFmtId="0" fontId="4" fillId="0" borderId="0" xfId="0" applyFont="1"/>
    <xf numFmtId="0" fontId="7" fillId="0" borderId="0" xfId="0" applyFont="1" applyAlignment="1">
      <alignment horizontal="left" vertical="center"/>
    </xf>
    <xf numFmtId="0" fontId="6" fillId="0" borderId="0" xfId="0" applyFont="1"/>
    <xf numFmtId="0" fontId="8" fillId="0" borderId="0" xfId="2" applyFont="1" applyAlignment="1">
      <alignment horizontal="right" vertical="top" readingOrder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49" fontId="12" fillId="0" borderId="11" xfId="0" applyNumberFormat="1" applyFont="1" applyBorder="1" applyAlignment="1">
      <alignment horizontal="center" vertical="center"/>
    </xf>
    <xf numFmtId="44" fontId="12" fillId="0" borderId="11" xfId="1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44" fontId="12" fillId="0" borderId="11" xfId="0" applyNumberFormat="1" applyFont="1" applyBorder="1" applyAlignment="1">
      <alignment vertical="center"/>
    </xf>
    <xf numFmtId="49" fontId="12" fillId="0" borderId="1" xfId="0" applyNumberFormat="1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165" fontId="11" fillId="0" borderId="12" xfId="0" applyNumberFormat="1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165" fontId="11" fillId="0" borderId="13" xfId="0" applyNumberFormat="1" applyFont="1" applyBorder="1" applyAlignment="1">
      <alignment vertical="center"/>
    </xf>
    <xf numFmtId="0" fontId="11" fillId="0" borderId="0" xfId="0" applyFont="1" applyAlignment="1">
      <alignment horizontal="right" vertical="center" wrapText="1"/>
    </xf>
    <xf numFmtId="1" fontId="7" fillId="0" borderId="0" xfId="3" applyNumberFormat="1" applyFont="1" applyAlignment="1">
      <alignment horizontal="right"/>
    </xf>
    <xf numFmtId="1" fontId="11" fillId="0" borderId="0" xfId="3" applyNumberFormat="1" applyFont="1" applyAlignment="1">
      <alignment horizontal="right"/>
    </xf>
    <xf numFmtId="44" fontId="12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9" fontId="11" fillId="0" borderId="1" xfId="0" applyNumberFormat="1" applyFont="1" applyBorder="1" applyAlignment="1">
      <alignment horizontal="center" vertical="center"/>
    </xf>
    <xf numFmtId="1" fontId="7" fillId="0" borderId="1" xfId="3" applyNumberFormat="1" applyFont="1" applyBorder="1" applyAlignment="1">
      <alignment horizontal="right"/>
    </xf>
    <xf numFmtId="165" fontId="11" fillId="0" borderId="1" xfId="0" applyNumberFormat="1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3" fillId="6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11" fillId="0" borderId="7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11" fillId="0" borderId="9" xfId="0" applyFont="1" applyBorder="1" applyAlignment="1">
      <alignment vertical="center"/>
    </xf>
    <xf numFmtId="164" fontId="3" fillId="2" borderId="0" xfId="0" applyNumberFormat="1" applyFont="1" applyFill="1" applyAlignment="1">
      <alignment horizontal="center" wrapText="1"/>
    </xf>
    <xf numFmtId="164" fontId="2" fillId="2" borderId="0" xfId="0" applyNumberFormat="1" applyFont="1" applyFill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164" fontId="2" fillId="2" borderId="0" xfId="0" applyNumberFormat="1" applyFont="1" applyFill="1" applyAlignment="1">
      <alignment horizontal="center" vertical="top" wrapText="1"/>
    </xf>
    <xf numFmtId="0" fontId="12" fillId="0" borderId="2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1" fillId="0" borderId="0" xfId="0" applyFont="1" applyAlignment="1">
      <alignment horizontal="righ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</cellXfs>
  <cellStyles count="4">
    <cellStyle name="Currency" xfId="1" builtinId="4"/>
    <cellStyle name="Normal" xfId="0" builtinId="0"/>
    <cellStyle name="Normal 2" xfId="2" xr:uid="{3CD0D9C2-4083-4D7A-8158-E45B1FC579B1}"/>
    <cellStyle name="Normal 3" xfId="3" xr:uid="{5782C187-E5C8-47F5-AF68-B1DC5A9AAD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png"/><Relationship Id="rId7" Type="http://schemas.openxmlformats.org/officeDocument/2006/relationships/hyperlink" Target="https://www.pearsoncanadaschool.com/" TargetMode="External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hyperlink" Target="https://www.facebook.com/pearsonk12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104321</xdr:colOff>
      <xdr:row>0</xdr:row>
      <xdr:rowOff>127001</xdr:rowOff>
    </xdr:from>
    <xdr:to>
      <xdr:col>1</xdr:col>
      <xdr:colOff>1109323</xdr:colOff>
      <xdr:row>1</xdr:row>
      <xdr:rowOff>852715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CDE920E4-40DC-4CC9-ABDD-C0FB3D19D2F6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321" y="127001"/>
          <a:ext cx="2075431" cy="9252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2</xdr:col>
      <xdr:colOff>938893</xdr:colOff>
      <xdr:row>70</xdr:row>
      <xdr:rowOff>56594</xdr:rowOff>
    </xdr:from>
    <xdr:to>
      <xdr:col>5</xdr:col>
      <xdr:colOff>263876</xdr:colOff>
      <xdr:row>74</xdr:row>
      <xdr:rowOff>156606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DAAA069-3F06-4000-B7F6-D5F47B75F8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482318" y="45567044"/>
          <a:ext cx="2746684" cy="862014"/>
        </a:xfrm>
        <a:prstGeom prst="rect">
          <a:avLst/>
        </a:prstGeom>
      </xdr:spPr>
    </xdr:pic>
    <xdr:clientData/>
  </xdr:twoCellAnchor>
  <xdr:twoCellAnchor editAs="oneCell">
    <xdr:from>
      <xdr:col>5</xdr:col>
      <xdr:colOff>190762</xdr:colOff>
      <xdr:row>70</xdr:row>
      <xdr:rowOff>54429</xdr:rowOff>
    </xdr:from>
    <xdr:to>
      <xdr:col>8</xdr:col>
      <xdr:colOff>78205</xdr:colOff>
      <xdr:row>74</xdr:row>
      <xdr:rowOff>154441</xdr:rowOff>
    </xdr:to>
    <xdr:pic>
      <xdr:nvPicPr>
        <xdr:cNvPr id="4" name="Picture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4A0CD59-1A03-4BD4-B8C4-CDC15E8F25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096512" y="45564879"/>
          <a:ext cx="2744944" cy="862014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285751</xdr:colOff>
      <xdr:row>0</xdr:row>
      <xdr:rowOff>27216</xdr:rowOff>
    </xdr:from>
    <xdr:to>
      <xdr:col>7</xdr:col>
      <xdr:colOff>628933</xdr:colOff>
      <xdr:row>2</xdr:row>
      <xdr:rowOff>45357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35930B1-0E57-4427-A53D-F17FA7DF0F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221108" y="27216"/>
          <a:ext cx="1159611" cy="1161141"/>
        </a:xfrm>
        <a:prstGeom prst="rect">
          <a:avLst/>
        </a:prstGeom>
      </xdr:spPr>
    </xdr:pic>
    <xdr:clientData/>
  </xdr:twoCellAnchor>
  <xdr:twoCellAnchor>
    <xdr:from>
      <xdr:col>0</xdr:col>
      <xdr:colOff>118753</xdr:colOff>
      <xdr:row>62</xdr:row>
      <xdr:rowOff>83126</xdr:rowOff>
    </xdr:from>
    <xdr:to>
      <xdr:col>2</xdr:col>
      <xdr:colOff>608610</xdr:colOff>
      <xdr:row>66</xdr:row>
      <xdr:rowOff>142504</xdr:rowOff>
    </xdr:to>
    <xdr:sp macro="" textlink="">
      <xdr:nvSpPr>
        <xdr:cNvPr id="7" name="TextBox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2B37C3B2-C5F8-41BE-AB40-9AD7668D1BFD}"/>
            </a:ext>
          </a:extLst>
        </xdr:cNvPr>
        <xdr:cNvSpPr txBox="1"/>
      </xdr:nvSpPr>
      <xdr:spPr>
        <a:xfrm>
          <a:off x="118753" y="49793235"/>
          <a:ext cx="4954978" cy="1199409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i="1">
              <a:latin typeface="Arial"/>
              <a:cs typeface="Arial"/>
            </a:rPr>
            <a:t>To</a:t>
          </a:r>
          <a:r>
            <a:rPr lang="en-US" sz="1100" i="1" baseline="0">
              <a:latin typeface="Arial"/>
              <a:cs typeface="Arial"/>
            </a:rPr>
            <a:t> order or for </a:t>
          </a:r>
          <a:r>
            <a:rPr lang="en-US" sz="1100" i="1">
              <a:latin typeface="Arial"/>
              <a:cs typeface="Arial"/>
            </a:rPr>
            <a:t>more information:</a:t>
          </a:r>
          <a:r>
            <a:rPr lang="en-US" sz="11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600" b="1" baseline="0">
              <a:solidFill>
                <a:schemeClr val="accent5"/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6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US" sz="12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  <a:hlinkClick xmlns:r="http://schemas.openxmlformats.org/officeDocument/2006/relationships" r:id=""/>
            </a:rPr>
            <a:t>school_inquiries@pearsoned.com</a:t>
          </a:r>
          <a:r>
            <a:rPr lang="en-US" sz="12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en-US" sz="16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US" sz="1100"/>
        </a:p>
      </xdr:txBody>
    </xdr:sp>
    <xdr:clientData/>
  </xdr:twoCellAnchor>
  <xdr:twoCellAnchor editAs="oneCell">
    <xdr:from>
      <xdr:col>3</xdr:col>
      <xdr:colOff>56445</xdr:colOff>
      <xdr:row>71</xdr:row>
      <xdr:rowOff>35279</xdr:rowOff>
    </xdr:from>
    <xdr:to>
      <xdr:col>3</xdr:col>
      <xdr:colOff>592667</xdr:colOff>
      <xdr:row>73</xdr:row>
      <xdr:rowOff>176390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9935488F-51B0-F9B4-2BF4-7A26454D3F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6167" y="20658668"/>
          <a:ext cx="536222" cy="5362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BFBE6-2D79-461F-8951-E7D81391F3E9}">
  <sheetPr>
    <pageSetUpPr fitToPage="1"/>
  </sheetPr>
  <dimension ref="A2:AK70"/>
  <sheetViews>
    <sheetView tabSelected="1" topLeftCell="A2" zoomScale="90" zoomScaleNormal="90" zoomScaleSheetLayoutView="35" zoomScalePageLayoutView="93" workbookViewId="0">
      <selection activeCell="A14" sqref="A14:D14"/>
    </sheetView>
  </sheetViews>
  <sheetFormatPr defaultColWidth="10.9140625" defaultRowHeight="15.5" x14ac:dyDescent="0.35"/>
  <cols>
    <col min="1" max="1" width="14" style="3" customWidth="1"/>
    <col min="2" max="2" width="45.6640625" style="3" customWidth="1"/>
    <col min="3" max="3" width="14.9140625" style="3" customWidth="1"/>
    <col min="4" max="4" width="13.25" style="3" customWidth="1"/>
    <col min="5" max="5" width="16.75" style="3" customWidth="1"/>
    <col min="6" max="6" width="12.6640625" style="3" customWidth="1"/>
    <col min="7" max="7" width="10.6640625" style="3" customWidth="1"/>
    <col min="8" max="8" width="14.25" style="3" customWidth="1"/>
    <col min="9" max="16384" width="10.9140625" style="3"/>
  </cols>
  <sheetData>
    <row r="2" spans="1:37" s="1" customFormat="1" ht="74.5" customHeight="1" x14ac:dyDescent="0.6">
      <c r="A2" s="44" t="s">
        <v>59</v>
      </c>
      <c r="B2" s="45"/>
      <c r="C2" s="45"/>
      <c r="D2" s="45"/>
      <c r="E2" s="45"/>
      <c r="F2" s="45"/>
      <c r="G2" s="45"/>
      <c r="H2" s="45"/>
    </row>
    <row r="3" spans="1:37" s="1" customFormat="1" ht="29" customHeight="1" x14ac:dyDescent="0.3">
      <c r="A3" s="52" t="s">
        <v>92</v>
      </c>
      <c r="B3" s="52"/>
      <c r="C3" s="52"/>
      <c r="D3" s="52"/>
      <c r="E3" s="52"/>
      <c r="F3" s="52"/>
      <c r="G3" s="52"/>
      <c r="H3" s="52"/>
    </row>
    <row r="4" spans="1:37" s="1" customFormat="1" ht="17.25" customHeight="1" x14ac:dyDescent="0.3">
      <c r="A4" s="46" t="s">
        <v>64</v>
      </c>
      <c r="B4" s="46"/>
      <c r="C4" s="47"/>
      <c r="D4" s="47"/>
      <c r="E4" s="47"/>
      <c r="F4" s="47"/>
      <c r="G4" s="47"/>
      <c r="H4" s="47"/>
    </row>
    <row r="5" spans="1:37" s="5" customFormat="1" ht="16" customHeight="1" x14ac:dyDescent="0.35">
      <c r="A5" s="48" t="s">
        <v>0</v>
      </c>
      <c r="B5" s="48"/>
      <c r="C5" s="48"/>
      <c r="D5" s="48"/>
      <c r="E5" s="48"/>
      <c r="F5" s="48"/>
      <c r="G5" s="48"/>
      <c r="H5" s="48"/>
    </row>
    <row r="6" spans="1:37" s="6" customFormat="1" ht="16" customHeight="1" x14ac:dyDescent="0.35">
      <c r="A6" s="49" t="s">
        <v>1</v>
      </c>
      <c r="B6" s="50"/>
      <c r="C6" s="50"/>
      <c r="D6" s="51" t="s">
        <v>2</v>
      </c>
      <c r="E6" s="51"/>
      <c r="F6" s="51"/>
      <c r="G6" s="51"/>
      <c r="H6" s="51"/>
    </row>
    <row r="7" spans="1:37" s="5" customFormat="1" ht="16" customHeight="1" x14ac:dyDescent="0.35">
      <c r="A7" s="29" t="s">
        <v>3</v>
      </c>
      <c r="B7" s="30"/>
      <c r="C7" s="30"/>
      <c r="D7" s="29" t="s">
        <v>4</v>
      </c>
      <c r="E7" s="30"/>
      <c r="F7" s="30"/>
      <c r="G7" s="30"/>
      <c r="H7" s="31"/>
    </row>
    <row r="8" spans="1:37" s="5" customFormat="1" ht="16" customHeight="1" x14ac:dyDescent="0.35">
      <c r="A8" s="34" t="s">
        <v>5</v>
      </c>
      <c r="B8" s="35"/>
      <c r="C8" s="35"/>
      <c r="D8" s="34" t="s">
        <v>5</v>
      </c>
      <c r="E8" s="35"/>
      <c r="F8" s="35"/>
      <c r="G8" s="35"/>
      <c r="H8" s="43"/>
    </row>
    <row r="9" spans="1:37" s="5" customFormat="1" ht="16" customHeight="1" x14ac:dyDescent="0.35">
      <c r="A9" s="34" t="s">
        <v>6</v>
      </c>
      <c r="B9" s="35"/>
      <c r="C9" s="35"/>
      <c r="D9" s="36" t="s">
        <v>6</v>
      </c>
      <c r="E9" s="37"/>
      <c r="F9" s="37"/>
      <c r="G9" s="37"/>
      <c r="H9" s="38"/>
    </row>
    <row r="10" spans="1:37" s="5" customFormat="1" ht="16" customHeight="1" x14ac:dyDescent="0.35">
      <c r="A10" s="34" t="s">
        <v>7</v>
      </c>
      <c r="B10" s="35"/>
      <c r="C10" s="35"/>
      <c r="D10" s="36" t="s">
        <v>7</v>
      </c>
      <c r="E10" s="37"/>
      <c r="F10" s="37"/>
      <c r="G10" s="37"/>
      <c r="H10" s="38"/>
    </row>
    <row r="11" spans="1:37" s="5" customFormat="1" ht="16" customHeight="1" x14ac:dyDescent="0.35">
      <c r="A11" s="34" t="s">
        <v>8</v>
      </c>
      <c r="B11" s="35"/>
      <c r="C11" s="35"/>
      <c r="D11" s="36" t="s">
        <v>8</v>
      </c>
      <c r="E11" s="37"/>
      <c r="F11" s="37"/>
      <c r="G11" s="37"/>
      <c r="H11" s="38"/>
    </row>
    <row r="12" spans="1:37" s="5" customFormat="1" ht="16" customHeight="1" x14ac:dyDescent="0.35">
      <c r="A12" s="34" t="s">
        <v>9</v>
      </c>
      <c r="B12" s="35"/>
      <c r="C12" s="35"/>
      <c r="D12" s="36" t="s">
        <v>9</v>
      </c>
      <c r="E12" s="37"/>
      <c r="F12" s="37"/>
      <c r="G12" s="37"/>
      <c r="H12" s="38"/>
    </row>
    <row r="13" spans="1:37" s="5" customFormat="1" ht="23" customHeight="1" x14ac:dyDescent="0.35">
      <c r="A13" s="39" t="s">
        <v>10</v>
      </c>
      <c r="B13" s="39"/>
      <c r="C13" s="39"/>
      <c r="D13" s="39"/>
      <c r="E13" s="39"/>
      <c r="F13" s="39"/>
      <c r="G13" s="39"/>
      <c r="H13" s="39"/>
    </row>
    <row r="14" spans="1:37" s="9" customFormat="1" ht="16" customHeight="1" x14ac:dyDescent="0.35">
      <c r="A14" s="40" t="s">
        <v>66</v>
      </c>
      <c r="B14" s="41"/>
      <c r="C14" s="41"/>
      <c r="D14" s="42"/>
      <c r="E14" s="7" t="s">
        <v>11</v>
      </c>
      <c r="F14" s="7" t="s">
        <v>12</v>
      </c>
      <c r="G14" s="7" t="s">
        <v>13</v>
      </c>
      <c r="H14" s="7" t="s">
        <v>14</v>
      </c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</row>
    <row r="15" spans="1:37" s="9" customFormat="1" ht="16" customHeight="1" x14ac:dyDescent="0.35">
      <c r="A15" s="32" t="s">
        <v>15</v>
      </c>
      <c r="B15" s="32"/>
      <c r="C15" s="32"/>
      <c r="D15" s="32"/>
      <c r="E15" s="32"/>
      <c r="F15" s="32"/>
      <c r="G15" s="32"/>
      <c r="H15" s="32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</row>
    <row r="16" spans="1:37" s="9" customFormat="1" ht="16" customHeight="1" x14ac:dyDescent="0.35">
      <c r="A16" s="33" t="s">
        <v>16</v>
      </c>
      <c r="B16" s="33"/>
      <c r="C16" s="33"/>
      <c r="D16" s="33"/>
      <c r="E16" s="33"/>
      <c r="F16" s="33"/>
      <c r="G16" s="33"/>
      <c r="H16" s="33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</row>
    <row r="17" spans="1:37" s="9" customFormat="1" ht="30" customHeight="1" x14ac:dyDescent="0.35">
      <c r="A17" s="53" t="s">
        <v>68</v>
      </c>
      <c r="B17" s="54"/>
      <c r="C17" s="54"/>
      <c r="D17" s="55"/>
      <c r="E17" s="10" t="s">
        <v>17</v>
      </c>
      <c r="F17" s="11">
        <v>15</v>
      </c>
      <c r="G17" s="12"/>
      <c r="H17" s="13">
        <f>F17*G17</f>
        <v>0</v>
      </c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</row>
    <row r="18" spans="1:37" s="9" customFormat="1" ht="30" customHeight="1" x14ac:dyDescent="0.35">
      <c r="A18" s="53" t="s">
        <v>69</v>
      </c>
      <c r="B18" s="54"/>
      <c r="C18" s="54"/>
      <c r="D18" s="55"/>
      <c r="E18" s="10" t="s">
        <v>18</v>
      </c>
      <c r="F18" s="11">
        <v>15</v>
      </c>
      <c r="G18" s="12"/>
      <c r="H18" s="13">
        <f t="shared" ref="H18:H21" si="0">F18*G18</f>
        <v>0</v>
      </c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</row>
    <row r="19" spans="1:37" s="9" customFormat="1" ht="30" customHeight="1" x14ac:dyDescent="0.35">
      <c r="A19" s="53" t="s">
        <v>70</v>
      </c>
      <c r="B19" s="54"/>
      <c r="C19" s="54"/>
      <c r="D19" s="55"/>
      <c r="E19" s="10" t="s">
        <v>19</v>
      </c>
      <c r="F19" s="11">
        <v>15</v>
      </c>
      <c r="G19" s="12"/>
      <c r="H19" s="13">
        <f t="shared" si="0"/>
        <v>0</v>
      </c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</row>
    <row r="20" spans="1:37" s="9" customFormat="1" ht="30" customHeight="1" x14ac:dyDescent="0.35">
      <c r="A20" s="53" t="s">
        <v>71</v>
      </c>
      <c r="B20" s="54"/>
      <c r="C20" s="54"/>
      <c r="D20" s="55"/>
      <c r="E20" s="10" t="s">
        <v>20</v>
      </c>
      <c r="F20" s="11">
        <v>15</v>
      </c>
      <c r="G20" s="12"/>
      <c r="H20" s="13">
        <f t="shared" si="0"/>
        <v>0</v>
      </c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</row>
    <row r="21" spans="1:37" s="9" customFormat="1" ht="30" customHeight="1" x14ac:dyDescent="0.35">
      <c r="A21" s="53" t="s">
        <v>72</v>
      </c>
      <c r="B21" s="54"/>
      <c r="C21" s="54"/>
      <c r="D21" s="55"/>
      <c r="E21" s="10" t="s">
        <v>21</v>
      </c>
      <c r="F21" s="11">
        <v>15</v>
      </c>
      <c r="G21" s="12"/>
      <c r="H21" s="13">
        <f t="shared" si="0"/>
        <v>0</v>
      </c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</row>
    <row r="22" spans="1:37" s="9" customFormat="1" ht="16" customHeight="1" x14ac:dyDescent="0.35">
      <c r="A22" s="32" t="s">
        <v>22</v>
      </c>
      <c r="B22" s="32"/>
      <c r="C22" s="32"/>
      <c r="D22" s="32"/>
      <c r="E22" s="32"/>
      <c r="F22" s="32"/>
      <c r="G22" s="32"/>
      <c r="H22" s="32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</row>
    <row r="23" spans="1:37" s="9" customFormat="1" ht="16" customHeight="1" x14ac:dyDescent="0.35">
      <c r="A23" s="33" t="s">
        <v>23</v>
      </c>
      <c r="B23" s="33"/>
      <c r="C23" s="33"/>
      <c r="D23" s="33"/>
      <c r="E23" s="33"/>
      <c r="F23" s="33"/>
      <c r="G23" s="33"/>
      <c r="H23" s="33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</row>
    <row r="24" spans="1:37" s="9" customFormat="1" ht="30" customHeight="1" x14ac:dyDescent="0.35">
      <c r="A24" s="53" t="s">
        <v>73</v>
      </c>
      <c r="B24" s="54"/>
      <c r="C24" s="54"/>
      <c r="D24" s="55"/>
      <c r="E24" s="10" t="s">
        <v>54</v>
      </c>
      <c r="F24" s="11">
        <v>15</v>
      </c>
      <c r="G24" s="12"/>
      <c r="H24" s="13">
        <f t="shared" ref="H24" si="1">F24*G24</f>
        <v>0</v>
      </c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</row>
    <row r="25" spans="1:37" s="9" customFormat="1" ht="30" customHeight="1" x14ac:dyDescent="0.35">
      <c r="A25" s="53" t="s">
        <v>74</v>
      </c>
      <c r="B25" s="54"/>
      <c r="C25" s="54"/>
      <c r="D25" s="55"/>
      <c r="E25" s="10" t="s">
        <v>55</v>
      </c>
      <c r="F25" s="11">
        <v>15</v>
      </c>
      <c r="G25" s="12"/>
      <c r="H25" s="13">
        <f t="shared" ref="H25" si="2">F25*G25</f>
        <v>0</v>
      </c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</row>
    <row r="26" spans="1:37" s="9" customFormat="1" ht="30" customHeight="1" x14ac:dyDescent="0.35">
      <c r="A26" s="53" t="s">
        <v>75</v>
      </c>
      <c r="B26" s="54"/>
      <c r="C26" s="54"/>
      <c r="D26" s="55"/>
      <c r="E26" s="10" t="s">
        <v>56</v>
      </c>
      <c r="F26" s="11">
        <v>15</v>
      </c>
      <c r="G26" s="12"/>
      <c r="H26" s="13">
        <f t="shared" ref="H26" si="3">F26*G26</f>
        <v>0</v>
      </c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</row>
    <row r="27" spans="1:37" s="9" customFormat="1" ht="30" customHeight="1" x14ac:dyDescent="0.35">
      <c r="A27" s="53" t="s">
        <v>76</v>
      </c>
      <c r="B27" s="54"/>
      <c r="C27" s="54"/>
      <c r="D27" s="55"/>
      <c r="E27" s="10" t="s">
        <v>57</v>
      </c>
      <c r="F27" s="11">
        <v>15</v>
      </c>
      <c r="G27" s="12"/>
      <c r="H27" s="13">
        <f t="shared" ref="H27" si="4">F27*G27</f>
        <v>0</v>
      </c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</row>
    <row r="28" spans="1:37" s="9" customFormat="1" ht="16" customHeight="1" x14ac:dyDescent="0.35">
      <c r="A28" s="32" t="s">
        <v>24</v>
      </c>
      <c r="B28" s="32"/>
      <c r="C28" s="32"/>
      <c r="D28" s="32"/>
      <c r="E28" s="32"/>
      <c r="F28" s="32"/>
      <c r="G28" s="32"/>
      <c r="H28" s="32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</row>
    <row r="29" spans="1:37" s="9" customFormat="1" ht="16" customHeight="1" x14ac:dyDescent="0.35">
      <c r="A29" s="33" t="s">
        <v>25</v>
      </c>
      <c r="B29" s="33"/>
      <c r="C29" s="33"/>
      <c r="D29" s="33"/>
      <c r="E29" s="33"/>
      <c r="F29" s="33"/>
      <c r="G29" s="33"/>
      <c r="H29" s="33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</row>
    <row r="30" spans="1:37" s="9" customFormat="1" ht="30" customHeight="1" x14ac:dyDescent="0.35">
      <c r="A30" s="53" t="s">
        <v>77</v>
      </c>
      <c r="B30" s="54"/>
      <c r="C30" s="54"/>
      <c r="D30" s="55"/>
      <c r="E30" s="10" t="s">
        <v>26</v>
      </c>
      <c r="F30" s="11">
        <v>15</v>
      </c>
      <c r="G30" s="12"/>
      <c r="H30" s="13">
        <f t="shared" ref="H30:H31" si="5">F30*G30</f>
        <v>0</v>
      </c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</row>
    <row r="31" spans="1:37" s="9" customFormat="1" ht="30" customHeight="1" x14ac:dyDescent="0.35">
      <c r="A31" s="53" t="s">
        <v>78</v>
      </c>
      <c r="B31" s="54"/>
      <c r="C31" s="54"/>
      <c r="D31" s="55"/>
      <c r="E31" s="10" t="s">
        <v>27</v>
      </c>
      <c r="F31" s="11">
        <v>15</v>
      </c>
      <c r="G31" s="12"/>
      <c r="H31" s="13">
        <f t="shared" si="5"/>
        <v>0</v>
      </c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</row>
    <row r="32" spans="1:37" s="9" customFormat="1" ht="16" customHeight="1" x14ac:dyDescent="0.35">
      <c r="A32" s="32" t="s">
        <v>28</v>
      </c>
      <c r="B32" s="32"/>
      <c r="C32" s="32"/>
      <c r="D32" s="32"/>
      <c r="E32" s="32"/>
      <c r="F32" s="32"/>
      <c r="G32" s="32"/>
      <c r="H32" s="32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</row>
    <row r="33" spans="1:37" s="9" customFormat="1" ht="16" customHeight="1" x14ac:dyDescent="0.35">
      <c r="A33" s="33" t="s">
        <v>29</v>
      </c>
      <c r="B33" s="33"/>
      <c r="C33" s="33"/>
      <c r="D33" s="33"/>
      <c r="E33" s="33"/>
      <c r="F33" s="33"/>
      <c r="G33" s="33"/>
      <c r="H33" s="33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</row>
    <row r="34" spans="1:37" s="9" customFormat="1" ht="30" customHeight="1" x14ac:dyDescent="0.35">
      <c r="A34" s="53" t="s">
        <v>79</v>
      </c>
      <c r="B34" s="54"/>
      <c r="C34" s="54"/>
      <c r="D34" s="55"/>
      <c r="E34" s="10" t="s">
        <v>30</v>
      </c>
      <c r="F34" s="11">
        <v>15</v>
      </c>
      <c r="G34" s="12"/>
      <c r="H34" s="13">
        <f t="shared" ref="H34" si="6">F34*G34</f>
        <v>0</v>
      </c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</row>
    <row r="35" spans="1:37" s="9" customFormat="1" ht="30" customHeight="1" x14ac:dyDescent="0.35">
      <c r="A35" s="33" t="s">
        <v>31</v>
      </c>
      <c r="B35" s="33"/>
      <c r="C35" s="33"/>
      <c r="D35" s="33"/>
      <c r="E35" s="33"/>
      <c r="F35" s="33"/>
      <c r="G35" s="33"/>
      <c r="H35" s="33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</row>
    <row r="36" spans="1:37" s="9" customFormat="1" ht="30" customHeight="1" x14ac:dyDescent="0.35">
      <c r="A36" s="53" t="s">
        <v>80</v>
      </c>
      <c r="B36" s="54"/>
      <c r="C36" s="54"/>
      <c r="D36" s="55"/>
      <c r="E36" s="10" t="s">
        <v>32</v>
      </c>
      <c r="F36" s="11">
        <v>15</v>
      </c>
      <c r="G36" s="12"/>
      <c r="H36" s="13">
        <f t="shared" ref="H36" si="7">F36*G36</f>
        <v>0</v>
      </c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</row>
    <row r="37" spans="1:37" s="9" customFormat="1" ht="16" customHeight="1" x14ac:dyDescent="0.35">
      <c r="A37" s="33" t="s">
        <v>33</v>
      </c>
      <c r="B37" s="33"/>
      <c r="C37" s="33"/>
      <c r="D37" s="33"/>
      <c r="E37" s="33"/>
      <c r="F37" s="33"/>
      <c r="G37" s="33"/>
      <c r="H37" s="33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</row>
    <row r="38" spans="1:37" s="9" customFormat="1" ht="30" customHeight="1" x14ac:dyDescent="0.35">
      <c r="A38" s="53" t="s">
        <v>81</v>
      </c>
      <c r="B38" s="54"/>
      <c r="C38" s="54"/>
      <c r="D38" s="55"/>
      <c r="E38" s="10" t="s">
        <v>34</v>
      </c>
      <c r="F38" s="11">
        <v>15</v>
      </c>
      <c r="G38" s="12"/>
      <c r="H38" s="13">
        <f t="shared" ref="H38" si="8">F38*G38</f>
        <v>0</v>
      </c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</row>
    <row r="39" spans="1:37" s="9" customFormat="1" ht="16" customHeight="1" x14ac:dyDescent="0.35">
      <c r="A39" s="33" t="s">
        <v>58</v>
      </c>
      <c r="B39" s="33"/>
      <c r="C39" s="33"/>
      <c r="D39" s="33"/>
      <c r="E39" s="33"/>
      <c r="F39" s="33"/>
      <c r="G39" s="33"/>
      <c r="H39" s="33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</row>
    <row r="40" spans="1:37" s="9" customFormat="1" ht="30" customHeight="1" x14ac:dyDescent="0.35">
      <c r="A40" s="53" t="s">
        <v>82</v>
      </c>
      <c r="B40" s="54"/>
      <c r="C40" s="54"/>
      <c r="D40" s="55"/>
      <c r="E40" s="10" t="s">
        <v>67</v>
      </c>
      <c r="F40" s="11">
        <v>15</v>
      </c>
      <c r="G40" s="12"/>
      <c r="H40" s="13">
        <f t="shared" ref="H40" si="9">F40*G40</f>
        <v>0</v>
      </c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</row>
    <row r="41" spans="1:37" s="9" customFormat="1" ht="16" customHeight="1" x14ac:dyDescent="0.35">
      <c r="A41" s="32" t="s">
        <v>35</v>
      </c>
      <c r="B41" s="32"/>
      <c r="C41" s="32"/>
      <c r="D41" s="32"/>
      <c r="E41" s="32"/>
      <c r="F41" s="32"/>
      <c r="G41" s="32"/>
      <c r="H41" s="32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</row>
    <row r="42" spans="1:37" s="5" customFormat="1" ht="16" customHeight="1" x14ac:dyDescent="0.35">
      <c r="A42" s="33" t="s">
        <v>36</v>
      </c>
      <c r="B42" s="33"/>
      <c r="C42" s="33"/>
      <c r="D42" s="33"/>
      <c r="E42" s="33"/>
      <c r="F42" s="33"/>
      <c r="G42" s="33"/>
      <c r="H42" s="33"/>
    </row>
    <row r="43" spans="1:37" s="5" customFormat="1" ht="30" customHeight="1" x14ac:dyDescent="0.35">
      <c r="A43" s="58" t="s">
        <v>83</v>
      </c>
      <c r="B43" s="58"/>
      <c r="C43" s="58"/>
      <c r="D43" s="58"/>
      <c r="E43" s="14" t="s">
        <v>37</v>
      </c>
      <c r="F43" s="11">
        <v>15</v>
      </c>
      <c r="G43" s="16"/>
      <c r="H43" s="24">
        <f t="shared" ref="H43:H49" si="10">F43*G43</f>
        <v>0</v>
      </c>
    </row>
    <row r="44" spans="1:37" s="5" customFormat="1" ht="16" customHeight="1" x14ac:dyDescent="0.35">
      <c r="A44" s="33" t="s">
        <v>38</v>
      </c>
      <c r="B44" s="33"/>
      <c r="C44" s="33"/>
      <c r="D44" s="33"/>
      <c r="E44" s="33"/>
      <c r="F44" s="33"/>
      <c r="G44" s="33"/>
      <c r="H44" s="33"/>
    </row>
    <row r="45" spans="1:37" s="5" customFormat="1" ht="30" customHeight="1" x14ac:dyDescent="0.35">
      <c r="A45" s="58" t="s">
        <v>84</v>
      </c>
      <c r="B45" s="58"/>
      <c r="C45" s="58"/>
      <c r="D45" s="58"/>
      <c r="E45" s="14" t="s">
        <v>39</v>
      </c>
      <c r="F45" s="11">
        <v>15</v>
      </c>
      <c r="G45" s="16"/>
      <c r="H45" s="24">
        <f t="shared" si="10"/>
        <v>0</v>
      </c>
    </row>
    <row r="46" spans="1:37" s="9" customFormat="1" ht="16" customHeight="1" x14ac:dyDescent="0.35">
      <c r="A46" s="33" t="s">
        <v>40</v>
      </c>
      <c r="B46" s="33"/>
      <c r="C46" s="33"/>
      <c r="D46" s="33"/>
      <c r="E46" s="33"/>
      <c r="F46" s="33"/>
      <c r="G46" s="33"/>
      <c r="H46" s="33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</row>
    <row r="47" spans="1:37" s="9" customFormat="1" ht="30" customHeight="1" x14ac:dyDescent="0.35">
      <c r="A47" s="57" t="s">
        <v>85</v>
      </c>
      <c r="B47" s="57"/>
      <c r="C47" s="57"/>
      <c r="D47" s="57"/>
      <c r="E47" s="15">
        <v>9780132977029</v>
      </c>
      <c r="F47" s="11">
        <v>15</v>
      </c>
      <c r="G47" s="16"/>
      <c r="H47" s="24">
        <f t="shared" si="10"/>
        <v>0</v>
      </c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</row>
    <row r="48" spans="1:37" s="9" customFormat="1" ht="30" customHeight="1" x14ac:dyDescent="0.35">
      <c r="A48" s="33" t="s">
        <v>41</v>
      </c>
      <c r="B48" s="33"/>
      <c r="C48" s="33"/>
      <c r="D48" s="33"/>
      <c r="E48" s="33"/>
      <c r="F48" s="33"/>
      <c r="G48" s="33"/>
      <c r="H48" s="33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</row>
    <row r="49" spans="1:37" s="9" customFormat="1" ht="30" customHeight="1" x14ac:dyDescent="0.35">
      <c r="A49" s="57" t="s">
        <v>86</v>
      </c>
      <c r="B49" s="57"/>
      <c r="C49" s="57"/>
      <c r="D49" s="57"/>
      <c r="E49" s="15">
        <v>9780132977050</v>
      </c>
      <c r="F49" s="11">
        <v>15</v>
      </c>
      <c r="G49" s="16"/>
      <c r="H49" s="24">
        <f t="shared" si="10"/>
        <v>0</v>
      </c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</row>
    <row r="50" spans="1:37" s="9" customFormat="1" ht="16" customHeight="1" x14ac:dyDescent="0.35">
      <c r="A50" s="32" t="s">
        <v>42</v>
      </c>
      <c r="B50" s="32"/>
      <c r="C50" s="32"/>
      <c r="D50" s="32"/>
      <c r="E50" s="32"/>
      <c r="F50" s="32"/>
      <c r="G50" s="32"/>
      <c r="H50" s="32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</row>
    <row r="51" spans="1:37" s="9" customFormat="1" ht="16" customHeight="1" x14ac:dyDescent="0.35">
      <c r="A51" s="33" t="s">
        <v>43</v>
      </c>
      <c r="B51" s="33"/>
      <c r="C51" s="33"/>
      <c r="D51" s="33"/>
      <c r="E51" s="33"/>
      <c r="F51" s="33"/>
      <c r="G51" s="33"/>
      <c r="H51" s="33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</row>
    <row r="52" spans="1:37" s="9" customFormat="1" ht="30" customHeight="1" x14ac:dyDescent="0.35">
      <c r="A52" s="57" t="s">
        <v>87</v>
      </c>
      <c r="B52" s="57"/>
      <c r="C52" s="57"/>
      <c r="D52" s="57"/>
      <c r="E52" s="14" t="s">
        <v>44</v>
      </c>
      <c r="F52" s="11">
        <v>15</v>
      </c>
      <c r="G52" s="16"/>
      <c r="H52" s="24">
        <f t="shared" ref="H52" si="11">F52*G52</f>
        <v>0</v>
      </c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</row>
    <row r="53" spans="1:37" s="9" customFormat="1" ht="16" customHeight="1" x14ac:dyDescent="0.35">
      <c r="A53" s="33" t="s">
        <v>45</v>
      </c>
      <c r="B53" s="33"/>
      <c r="C53" s="33"/>
      <c r="D53" s="33"/>
      <c r="E53" s="33"/>
      <c r="F53" s="33"/>
      <c r="G53" s="33"/>
      <c r="H53" s="33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</row>
    <row r="54" spans="1:37" s="9" customFormat="1" ht="30" customHeight="1" x14ac:dyDescent="0.35">
      <c r="A54" s="57" t="s">
        <v>88</v>
      </c>
      <c r="B54" s="57"/>
      <c r="C54" s="57"/>
      <c r="D54" s="57"/>
      <c r="E54" s="14" t="s">
        <v>46</v>
      </c>
      <c r="F54" s="11">
        <v>15</v>
      </c>
      <c r="G54" s="16"/>
      <c r="H54" s="24">
        <f t="shared" ref="H54" si="12">F54*G54</f>
        <v>0</v>
      </c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</row>
    <row r="55" spans="1:37" s="9" customFormat="1" ht="30" customHeight="1" x14ac:dyDescent="0.35">
      <c r="A55" s="33" t="s">
        <v>47</v>
      </c>
      <c r="B55" s="33"/>
      <c r="C55" s="33"/>
      <c r="D55" s="33"/>
      <c r="E55" s="33"/>
      <c r="F55" s="33"/>
      <c r="G55" s="33"/>
      <c r="H55" s="33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</row>
    <row r="56" spans="1:37" s="9" customFormat="1" ht="30" customHeight="1" x14ac:dyDescent="0.35">
      <c r="A56" s="57" t="s">
        <v>89</v>
      </c>
      <c r="B56" s="57"/>
      <c r="C56" s="57"/>
      <c r="D56" s="57"/>
      <c r="E56" s="15">
        <v>9780132977166</v>
      </c>
      <c r="F56" s="11">
        <v>15</v>
      </c>
      <c r="G56" s="16"/>
      <c r="H56" s="24">
        <f t="shared" ref="H56" si="13">F56*G56</f>
        <v>0</v>
      </c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</row>
    <row r="57" spans="1:37" s="9" customFormat="1" ht="16" customHeight="1" x14ac:dyDescent="0.35">
      <c r="A57" s="32" t="s">
        <v>42</v>
      </c>
      <c r="B57" s="32"/>
      <c r="C57" s="32"/>
      <c r="D57" s="32"/>
      <c r="E57" s="32"/>
      <c r="F57" s="32"/>
      <c r="G57" s="32"/>
      <c r="H57" s="32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</row>
    <row r="58" spans="1:37" s="9" customFormat="1" ht="16" customHeight="1" x14ac:dyDescent="0.35">
      <c r="A58" s="33" t="s">
        <v>52</v>
      </c>
      <c r="B58" s="33"/>
      <c r="C58" s="33"/>
      <c r="D58" s="33"/>
      <c r="E58" s="33"/>
      <c r="F58" s="33"/>
      <c r="G58" s="33"/>
      <c r="H58" s="33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</row>
    <row r="59" spans="1:37" s="9" customFormat="1" ht="30" customHeight="1" x14ac:dyDescent="0.35">
      <c r="A59" s="57" t="s">
        <v>90</v>
      </c>
      <c r="B59" s="57"/>
      <c r="C59" s="57"/>
      <c r="D59" s="57"/>
      <c r="E59" s="14" t="s">
        <v>53</v>
      </c>
      <c r="F59" s="11">
        <v>15</v>
      </c>
      <c r="G59" s="16"/>
      <c r="H59" s="24">
        <f t="shared" ref="H59" si="14">F59*G59</f>
        <v>0</v>
      </c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</row>
    <row r="60" spans="1:37" s="9" customFormat="1" ht="16" customHeight="1" x14ac:dyDescent="0.35">
      <c r="A60" s="32" t="s">
        <v>48</v>
      </c>
      <c r="B60" s="32"/>
      <c r="C60" s="32"/>
      <c r="D60" s="32"/>
      <c r="E60" s="32"/>
      <c r="F60" s="32"/>
      <c r="G60" s="32"/>
      <c r="H60" s="32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</row>
    <row r="61" spans="1:37" s="9" customFormat="1" ht="16" customHeight="1" x14ac:dyDescent="0.35">
      <c r="A61" s="33" t="s">
        <v>60</v>
      </c>
      <c r="B61" s="33"/>
      <c r="C61" s="33"/>
      <c r="D61" s="33"/>
      <c r="E61" s="33"/>
      <c r="F61" s="33"/>
      <c r="G61" s="33"/>
      <c r="H61" s="33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</row>
    <row r="62" spans="1:37" s="5" customFormat="1" ht="30" customHeight="1" x14ac:dyDescent="0.35">
      <c r="A62" s="58" t="s">
        <v>91</v>
      </c>
      <c r="B62" s="58"/>
      <c r="C62" s="58"/>
      <c r="D62" s="58"/>
      <c r="E62" s="14" t="s">
        <v>61</v>
      </c>
      <c r="F62" s="11">
        <v>15</v>
      </c>
      <c r="G62" s="16"/>
      <c r="H62" s="24">
        <f t="shared" ref="H62" si="15">F62*G62</f>
        <v>0</v>
      </c>
    </row>
    <row r="63" spans="1:37" s="5" customFormat="1" ht="23.25" customHeight="1" x14ac:dyDescent="0.25">
      <c r="A63" s="25"/>
      <c r="B63" s="25"/>
      <c r="C63" s="25"/>
      <c r="D63" s="25"/>
      <c r="E63" s="25"/>
      <c r="F63" s="26"/>
      <c r="G63" s="27" t="s">
        <v>62</v>
      </c>
      <c r="H63" s="28">
        <f>SUM(H15:H62)</f>
        <v>0</v>
      </c>
    </row>
    <row r="64" spans="1:37" s="5" customFormat="1" ht="23.25" customHeight="1" x14ac:dyDescent="0.25">
      <c r="A64" s="19"/>
      <c r="B64" s="19"/>
      <c r="C64" s="2"/>
      <c r="D64" s="2"/>
      <c r="E64" s="2"/>
      <c r="F64" s="17"/>
      <c r="G64" s="23" t="s">
        <v>49</v>
      </c>
      <c r="H64" s="18">
        <f>H63*0.05</f>
        <v>0</v>
      </c>
    </row>
    <row r="65" spans="1:8" s="5" customFormat="1" ht="22.65" customHeight="1" x14ac:dyDescent="0.25">
      <c r="A65" s="56"/>
      <c r="B65" s="56"/>
      <c r="C65" s="56"/>
      <c r="D65" s="56"/>
      <c r="E65" s="21"/>
      <c r="F65" s="19"/>
      <c r="G65" s="22" t="s">
        <v>63</v>
      </c>
      <c r="H65" s="20">
        <f>SUM(H63:H64)</f>
        <v>0</v>
      </c>
    </row>
    <row r="66" spans="1:8" ht="21" customHeight="1" x14ac:dyDescent="0.35"/>
    <row r="67" spans="1:8" ht="21" customHeight="1" x14ac:dyDescent="0.35"/>
    <row r="68" spans="1:8" ht="15" customHeight="1" x14ac:dyDescent="0.35">
      <c r="H68" s="4" t="s">
        <v>65</v>
      </c>
    </row>
    <row r="69" spans="1:8" ht="15" customHeight="1" x14ac:dyDescent="0.35">
      <c r="H69" s="4" t="s">
        <v>50</v>
      </c>
    </row>
    <row r="70" spans="1:8" x14ac:dyDescent="0.35">
      <c r="H70" s="4" t="s">
        <v>51</v>
      </c>
    </row>
  </sheetData>
  <mergeCells count="69">
    <mergeCell ref="A39:H39"/>
    <mergeCell ref="A40:D40"/>
    <mergeCell ref="A41:H41"/>
    <mergeCell ref="A42:H42"/>
    <mergeCell ref="A43:D43"/>
    <mergeCell ref="A34:D34"/>
    <mergeCell ref="A35:H35"/>
    <mergeCell ref="A36:D36"/>
    <mergeCell ref="A37:H37"/>
    <mergeCell ref="A38:D38"/>
    <mergeCell ref="A46:H46"/>
    <mergeCell ref="A47:D47"/>
    <mergeCell ref="A48:H48"/>
    <mergeCell ref="A44:H44"/>
    <mergeCell ref="A45:D45"/>
    <mergeCell ref="A52:D52"/>
    <mergeCell ref="A53:H53"/>
    <mergeCell ref="A54:D54"/>
    <mergeCell ref="A57:H57"/>
    <mergeCell ref="A49:D49"/>
    <mergeCell ref="A50:H50"/>
    <mergeCell ref="A51:H51"/>
    <mergeCell ref="A65:D65"/>
    <mergeCell ref="A55:H55"/>
    <mergeCell ref="A56:D56"/>
    <mergeCell ref="A60:H60"/>
    <mergeCell ref="A61:H61"/>
    <mergeCell ref="A58:H58"/>
    <mergeCell ref="A59:D59"/>
    <mergeCell ref="A62:D62"/>
    <mergeCell ref="A30:D30"/>
    <mergeCell ref="A31:D31"/>
    <mergeCell ref="A32:H32"/>
    <mergeCell ref="A33:H33"/>
    <mergeCell ref="A29:H29"/>
    <mergeCell ref="A17:D17"/>
    <mergeCell ref="A28:H28"/>
    <mergeCell ref="A20:D20"/>
    <mergeCell ref="A21:D21"/>
    <mergeCell ref="A19:D19"/>
    <mergeCell ref="A27:D27"/>
    <mergeCell ref="A18:D18"/>
    <mergeCell ref="A22:H22"/>
    <mergeCell ref="A23:H23"/>
    <mergeCell ref="A24:D24"/>
    <mergeCell ref="A25:D25"/>
    <mergeCell ref="A26:D26"/>
    <mergeCell ref="A2:H2"/>
    <mergeCell ref="A4:H4"/>
    <mergeCell ref="A5:H5"/>
    <mergeCell ref="A6:C6"/>
    <mergeCell ref="D6:H6"/>
    <mergeCell ref="A3:H3"/>
    <mergeCell ref="A7:C7"/>
    <mergeCell ref="D7:H7"/>
    <mergeCell ref="A15:H15"/>
    <mergeCell ref="A16:H16"/>
    <mergeCell ref="A11:C11"/>
    <mergeCell ref="D11:H11"/>
    <mergeCell ref="A12:C12"/>
    <mergeCell ref="D12:H12"/>
    <mergeCell ref="A13:H13"/>
    <mergeCell ref="A14:D14"/>
    <mergeCell ref="A8:C8"/>
    <mergeCell ref="D8:H8"/>
    <mergeCell ref="A9:C9"/>
    <mergeCell ref="D9:H9"/>
    <mergeCell ref="A10:C10"/>
    <mergeCell ref="D10:H10"/>
  </mergeCells>
  <pageMargins left="0.7" right="0.7" top="0.75" bottom="0.75" header="0.3" footer="0.3"/>
  <pageSetup scale="58" fitToHeight="0" orientation="portrait" horizontalDpi="1200" verticalDpi="1200" copies="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11" ma:contentTypeDescription="Create a new document." ma:contentTypeScope="" ma:versionID="b7bcd38480fe7c66020a289172854571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0fd1e7f8b195d26266322462619c4e43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87F52C9-2610-4FF3-835D-F3330AA4CD63}">
  <ds:schemaRefs>
    <ds:schemaRef ds:uri="http://purl.org/dc/terms/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53efa203-44f2-4eb0-a62a-b6bc36598676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C08CEE2-7C74-42C5-AA0D-E9395ECDB3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C594A0E-B365-4CA6-9ADF-F66E2F33E32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Social Studies</vt:lpstr>
      <vt:lpstr>'Social Studies'!Print_Area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Soyeon</dc:creator>
  <cp:lastModifiedBy>Sanchez-Caba, Melina</cp:lastModifiedBy>
  <dcterms:created xsi:type="dcterms:W3CDTF">2020-03-30T14:06:03Z</dcterms:created>
  <dcterms:modified xsi:type="dcterms:W3CDTF">2023-09-01T17:00:00Z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