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6/eTexts/"/>
    </mc:Choice>
  </mc:AlternateContent>
  <xr:revisionPtr revIDLastSave="0" documentId="8_{34D1EC31-EB05-451F-8021-41ABA84FE564}" xr6:coauthVersionLast="47" xr6:coauthVersionMax="47" xr10:uidLastSave="{00000000-0000-0000-0000-000000000000}"/>
  <bookViews>
    <workbookView xWindow="-110" yWindow="-110" windowWidth="19420" windowHeight="10300" xr2:uid="{40F85E37-41CC-4696-94B9-6F15836FE5A0}"/>
  </bookViews>
  <sheets>
    <sheet name="Science" sheetId="1" r:id="rId1"/>
  </sheets>
  <definedNames>
    <definedName name="_xlnm.Print_Area" localSheetId="0">Science!$A$1:$H$36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1" i="1" l="1"/>
  <c r="H24" i="1"/>
  <c r="H23" i="1"/>
  <c r="H22" i="1"/>
  <c r="H20" i="1"/>
  <c r="H19" i="1"/>
  <c r="H18" i="1"/>
  <c r="H17" i="1"/>
  <c r="H25" i="1" l="1"/>
  <c r="H26" i="1" s="1"/>
  <c r="H27" i="1" s="1"/>
</calcChain>
</file>

<file path=xl/sharedStrings.xml><?xml version="1.0" encoding="utf-8"?>
<sst xmlns="http://schemas.openxmlformats.org/spreadsheetml/2006/main" count="48" uniqueCount="43">
  <si>
    <t xml:space="preserve">P.O. #: 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</si>
  <si>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</si>
  <si>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</si>
  <si>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</si>
  <si>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</si>
  <si>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</si>
  <si>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</si>
  <si>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</si>
  <si>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</si>
  <si>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</si>
  <si>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 xml:space="preserve">Digital Regstration e-mail address: </t>
  </si>
  <si>
    <t>ISBN</t>
  </si>
  <si>
    <t>Net Price</t>
  </si>
  <si>
    <t>Qty</t>
  </si>
  <si>
    <t xml:space="preserve">Total </t>
  </si>
  <si>
    <t>Grade 3-9</t>
  </si>
  <si>
    <t>Pearson Science 3
Student Access - 1 year MULTIPLE ACCESS CODES FOR SCHOOL PURCHASE</t>
  </si>
  <si>
    <t>9780133765298</t>
  </si>
  <si>
    <t>Pearson Science 4
Student Access - 1 year MULTIPLE ACCESS CODES FOR SCHOOL PURCHASE</t>
  </si>
  <si>
    <t>9780133765328</t>
  </si>
  <si>
    <t>Pearson Science 5
Student Access - 1 Year MULTIPLE ACCESS CODES FOR SCHOOL PURCHASE</t>
  </si>
  <si>
    <t>9780133765366</t>
  </si>
  <si>
    <t>9780133765199</t>
  </si>
  <si>
    <t>9780133765397</t>
  </si>
  <si>
    <t>9780133765250</t>
  </si>
  <si>
    <t>9780133765151</t>
  </si>
  <si>
    <t>9780133765229</t>
  </si>
  <si>
    <t>G.S.T.  (5%)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</si>
  <si>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</si>
  <si>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</si>
  <si>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Pearson Science 6 
Student Access - 1 Year MULTIPLE ACCESS CODES FOR SCHOOL PURCHASE</t>
  </si>
  <si>
    <t>Pearson Science 8
Student Access - 1 Year MULTIPLE ACCESS CODES FOR SCHOOL PURCHASE</t>
  </si>
  <si>
    <t>Pearson Science 9 
Student Access - 1 Year MULTIPLE ACCESS CODES FOR SCHOOL PURCHASE</t>
  </si>
  <si>
    <t>Pearson eText - Science</t>
  </si>
  <si>
    <t>Order Sub Total</t>
  </si>
  <si>
    <t>Estimated Final Total</t>
  </si>
  <si>
    <t>Minimum shipping charges apply, depending on your location. Prices subject to change.</t>
  </si>
  <si>
    <t xml:space="preserve">         School Division ● Tel: 1-800-361-6128  ● school_inquiries@pearsoned.com  ●  www.pearsoncanadaschool.com</t>
  </si>
  <si>
    <t>Title</t>
  </si>
  <si>
    <t>Pearson Science 7 (Saskatchewan Edition)
Student Access - 1 Year MULTIPLE ACCESS CODES FOR SCHOOL PURCHASE</t>
  </si>
  <si>
    <t>Pearson Science 7 (Manitoba Edition)
Student Access - 1 Year MULTIPLE ACCESS CODES FOR SCHOOL PURCHASE</t>
  </si>
  <si>
    <t xml:space="preserve">Pearson Science </t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</si>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</sst>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0000000000"/>
    <numFmt numFmtId="165" formatCode="_(&quot;$&quot;* #,##0.00_);_(&quot;$&quot;* \(#,##0.00\);_(&quot;$&quot;* &quot;&quot;??_);_(@_)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24"/>
      <name val="Plus Jakarta Sans"/>
    </font>
    <font>
      <b/>
      <sz val="18"/>
      <name val="Plus Jakarta Sans"/>
    </font>
    <font>
      <sz val="11"/>
      <color theme="1"/>
      <name val="Plus Jakarta Sans"/>
    </font>
    <font>
      <sz val="8"/>
      <name val="Plus Jakarta Sans"/>
    </font>
    <font>
      <sz val="8"/>
      <color theme="1"/>
      <name val="Plus Jakarta Sans"/>
    </font>
    <font>
      <sz val="9"/>
      <name val="Plus Jakarta Sans"/>
    </font>
    <font>
      <sz val="9"/>
      <color theme="1"/>
      <name val="Plus Jakarta Sans"/>
    </font>
    <font>
      <b/>
      <sz val="9"/>
      <name val="Plus Jakarta Sans"/>
    </font>
    <font>
      <b/>
      <sz val="9"/>
      <color theme="1"/>
      <name val="Plus Jakarta Sans"/>
    </font>
    <font>
      <sz val="9"/>
      <color theme="0"/>
      <name val="Plus Jakarta Sans"/>
    </font>
    <font>
      <sz val="10"/>
      <name val="Plus Jakarta Sans"/>
    </font>
    <font>
      <sz val="11"/>
      <name val="Plus Jakarta Sans"/>
    </font>
    <font>
      <sz val="12"/>
      <color theme="1"/>
      <name val="Plus Jakarta Sans"/>
    </font>
    <font>
      <sz val="9"/>
      <color rgb="FF000000"/>
      <name val="Plus Jakarta Sans"/>
    </font>
    <font>
      <b/>
      <sz val="10"/>
      <color rgb="FFEDECF6"/>
      <name val="Plus Jakarta Sans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</cellStyleXfs>
  <cellXfs count="53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/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44" fontId="10" fillId="0" borderId="11" xfId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44" fontId="10" fillId="0" borderId="11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49" fontId="14" fillId="0" borderId="0" xfId="0" applyNumberFormat="1" applyFont="1" applyAlignment="1">
      <alignment horizontal="center" vertical="center"/>
    </xf>
    <xf numFmtId="1" fontId="11" fillId="0" borderId="0" xfId="3" applyNumberFormat="1" applyFont="1" applyAlignment="1">
      <alignment horizontal="right"/>
    </xf>
    <xf numFmtId="165" fontId="15" fillId="0" borderId="12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" fontId="9" fillId="0" borderId="0" xfId="3" applyNumberFormat="1" applyFont="1" applyAlignment="1">
      <alignment horizontal="right"/>
    </xf>
    <xf numFmtId="165" fontId="15" fillId="0" borderId="13" xfId="0" applyNumberFormat="1" applyFont="1" applyBorder="1" applyAlignment="1">
      <alignment vertical="center"/>
    </xf>
    <xf numFmtId="0" fontId="14" fillId="0" borderId="0" xfId="0" applyFont="1" applyAlignment="1">
      <alignment horizontal="right" vertical="center" wrapText="1"/>
    </xf>
    <xf numFmtId="0" fontId="16" fillId="0" borderId="0" xfId="0" applyFont="1"/>
    <xf numFmtId="0" fontId="17" fillId="0" borderId="0" xfId="2" applyFont="1" applyAlignment="1">
      <alignment horizontal="right" vertical="top" readingOrder="1"/>
    </xf>
    <xf numFmtId="0" fontId="11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164" fontId="4" fillId="2" borderId="0" xfId="0" applyNumberFormat="1" applyFont="1" applyFill="1" applyAlignment="1">
      <alignment horizontal="center" wrapText="1"/>
    </xf>
    <xf numFmtId="164" fontId="5" fillId="2" borderId="0" xfId="0" applyNumberFormat="1" applyFont="1" applyFill="1" applyAlignment="1">
      <alignment horizontal="center" wrapText="1"/>
    </xf>
    <xf numFmtId="0" fontId="9" fillId="0" borderId="1" xfId="0" applyFont="1" applyBorder="1" applyAlignment="1">
      <alignment horizontal="left" vertical="center"/>
    </xf>
    <xf numFmtId="0" fontId="11" fillId="4" borderId="2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64" fontId="5" fillId="2" borderId="0" xfId="0" applyNumberFormat="1" applyFont="1" applyFill="1" applyAlignment="1">
      <alignment horizontal="center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4" fillId="0" borderId="0" xfId="0" applyFont="1" applyAlignment="1">
      <alignment horizontal="right" vertical="center" wrapText="1"/>
    </xf>
  </cellXfs>
  <cellStyles count="4">
    <cellStyle name="Currency" xfId="1" builtinId="4"/>
    <cellStyle name="Normal" xfId="0" builtinId="0"/>
    <cellStyle name="Normal 2" xfId="2" xr:uid="{90109544-A5A5-4872-8295-4731C911833F}"/>
    <cellStyle name="Normal 3" xfId="3" xr:uid="{340D255D-6513-41E6-8AA5-E25F12C13283}"/>
  </cellStyles>
  <dxfs count="0"/>
  <tableStyles count="0" defaultTableStyle="TableStyleMedium2" defaultPivotStyle="PivotStyleLight16"/>
  <colors>
    <mruColors>
      <color rgb="FFC1BFFF"/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https://www.pearsoncanadaschool.com/" TargetMode="External"/><Relationship Id="rId2" Type="http://schemas.openxmlformats.org/officeDocument/2006/relationships/hyperlink" Target="https://twitter.com/PearsonK12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hyperlink" Target="https://www.facebook.com/pearsonk12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180068</xdr:colOff>
      <xdr:row>1</xdr:row>
      <xdr:rowOff>15394</xdr:rowOff>
    </xdr:from>
    <xdr:to>
      <xdr:col>1</xdr:col>
      <xdr:colOff>1268338</xdr:colOff>
      <xdr:row>1</xdr:row>
      <xdr:rowOff>448649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9B390443-AA95-4D57-BE01-D161E316792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0068" y="320194"/>
          <a:ext cx="2155070" cy="433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696633</xdr:colOff>
      <xdr:row>31</xdr:row>
      <xdr:rowOff>50612</xdr:rowOff>
    </xdr:from>
    <xdr:to>
      <xdr:col>4</xdr:col>
      <xdr:colOff>57008</xdr:colOff>
      <xdr:row>32</xdr:row>
      <xdr:rowOff>230118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352DA6-8C13-4B61-AD4C-0C2043B2E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40058" y="9080312"/>
          <a:ext cx="1436825" cy="484306"/>
        </a:xfrm>
        <a:prstGeom prst="rect">
          <a:avLst/>
        </a:prstGeom>
      </xdr:spPr>
    </xdr:pic>
    <xdr:clientData/>
  </xdr:twoCellAnchor>
  <xdr:twoCellAnchor editAs="oneCell">
    <xdr:from>
      <xdr:col>5</xdr:col>
      <xdr:colOff>144583</xdr:colOff>
      <xdr:row>31</xdr:row>
      <xdr:rowOff>62460</xdr:rowOff>
    </xdr:from>
    <xdr:to>
      <xdr:col>6</xdr:col>
      <xdr:colOff>619383</xdr:colOff>
      <xdr:row>32</xdr:row>
      <xdr:rowOff>221445</xdr:rowOff>
    </xdr:to>
    <xdr:pic>
      <xdr:nvPicPr>
        <xdr:cNvPr id="4" name="Picture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040B5CC-C229-4602-9BB7-5A2389B74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040808" y="9092160"/>
          <a:ext cx="1433650" cy="46061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27215</xdr:rowOff>
    </xdr:from>
    <xdr:to>
      <xdr:col>7</xdr:col>
      <xdr:colOff>1006928</xdr:colOff>
      <xdr:row>2</xdr:row>
      <xdr:rowOff>246743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B84E107-A9D1-4FB6-A921-E4BC4E426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53525" y="217715"/>
          <a:ext cx="1530803" cy="1333499"/>
        </a:xfrm>
        <a:prstGeom prst="rect">
          <a:avLst/>
        </a:prstGeom>
      </xdr:spPr>
    </xdr:pic>
    <xdr:clientData/>
  </xdr:twoCellAnchor>
  <xdr:twoCellAnchor>
    <xdr:from>
      <xdr:col>0</xdr:col>
      <xdr:colOff>108857</xdr:colOff>
      <xdr:row>24</xdr:row>
      <xdr:rowOff>149678</xdr:rowOff>
    </xdr:from>
    <xdr:to>
      <xdr:col>1</xdr:col>
      <xdr:colOff>2812142</xdr:colOff>
      <xdr:row>28</xdr:row>
      <xdr:rowOff>163286</xdr:rowOff>
    </xdr:to>
    <xdr:sp macro="" textlink="">
      <xdr:nvSpPr>
        <xdr:cNvPr id="6" name="TextBox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3EACD35-6E80-4BFC-94D7-94E2F974D3BC}"/>
            </a:ext>
          </a:extLst>
        </xdr:cNvPr>
        <xdr:cNvSpPr txBox="1"/>
      </xdr:nvSpPr>
      <xdr:spPr>
        <a:xfrm>
          <a:off x="108857" y="13892892"/>
          <a:ext cx="3773714" cy="1211037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11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11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11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600" b="1" baseline="0">
              <a:solidFill>
                <a:schemeClr val="accent5"/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6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100" b="1" i="0">
              <a:solidFill>
                <a:schemeClr val="dk1"/>
              </a:solidFill>
              <a:effectLst/>
              <a:latin typeface="Plus Jakarta Sans" pitchFamily="2" charset="0"/>
              <a:ea typeface="+mn-ea"/>
              <a:cs typeface="Plus Jakarta Sans" pitchFamily="2" charset="0"/>
            </a:rPr>
            <a:t> </a:t>
          </a:r>
          <a:r>
            <a:rPr lang="en-US" sz="1200" b="1" i="0">
              <a:solidFill>
                <a:schemeClr val="dk1"/>
              </a:solidFill>
              <a:effectLst/>
              <a:latin typeface="Plus Jakarta Sans" pitchFamily="2" charset="0"/>
              <a:ea typeface="+mn-ea"/>
              <a:cs typeface="Plus Jakarta Sans" pitchFamily="2" charset="0"/>
              <a:hlinkClick xmlns:r="http://schemas.openxmlformats.org/officeDocument/2006/relationships" r:id=""/>
            </a:rPr>
            <a:t>school_inquiries@pearsoned.com</a:t>
          </a:r>
          <a:r>
            <a:rPr lang="en-US" sz="1200" b="0" i="0">
              <a:solidFill>
                <a:schemeClr val="dk1"/>
              </a:solidFill>
              <a:effectLst/>
              <a:latin typeface="Plus Jakarta Sans" pitchFamily="2" charset="0"/>
              <a:ea typeface="+mn-ea"/>
              <a:cs typeface="Plus Jakarta Sans" pitchFamily="2" charset="0"/>
            </a:rPr>
            <a:t> </a:t>
          </a:r>
          <a:endParaRPr lang="en-US" sz="1600" b="1" baseline="0">
            <a:latin typeface="Plus Jakarta Sans" pitchFamily="2" charset="0"/>
            <a:cs typeface="Plus Jakarta Sans" pitchFamily="2" charset="0"/>
          </a:endParaRP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9E578-A45B-4FF4-8E0E-08E28F08F6D6}">
  <sheetPr>
    <pageSetUpPr fitToPage="1"/>
  </sheetPr>
  <dimension ref="A2:AK31"/>
  <sheetViews>
    <sheetView tabSelected="1" zoomScaleNormal="100" zoomScaleSheetLayoutView="70" workbookViewId="0">
      <selection activeCell="A9" sqref="A9:C9"/>
    </sheetView>
  </sheetViews>
  <sheetFormatPr defaultColWidth="10.9140625" defaultRowHeight="24" x14ac:dyDescent="0.85"/>
  <cols>
    <col min="1" max="1" width="14" style="22" customWidth="1"/>
    <col min="2" max="2" width="45.6640625" style="22" customWidth="1"/>
    <col min="3" max="3" width="14.9140625" style="22" customWidth="1"/>
    <col min="4" max="4" width="12.4140625" style="22" customWidth="1"/>
    <col min="5" max="5" width="16.75" style="22" customWidth="1"/>
    <col min="6" max="6" width="12.6640625" style="22" customWidth="1"/>
    <col min="7" max="7" width="10.6640625" style="22" customWidth="1"/>
    <col min="8" max="8" width="14.25" style="22" customWidth="1"/>
    <col min="9" max="16384" width="10.9140625" style="22"/>
  </cols>
  <sheetData>
    <row r="2" spans="1:37" s="1" customFormat="1" ht="65" customHeight="1" x14ac:dyDescent="1.6">
      <c r="A2" s="38" t="s">
        <v>33</v>
      </c>
      <c r="B2" s="39"/>
      <c r="C2" s="39"/>
      <c r="D2" s="39"/>
      <c r="E2" s="39"/>
      <c r="F2" s="39"/>
      <c r="G2" s="39"/>
      <c r="H2" s="39"/>
    </row>
    <row r="3" spans="1:37" s="2" customFormat="1" ht="26" customHeight="1" x14ac:dyDescent="0.35">
      <c r="A3" s="46" t="s">
        <v>42</v>
      </c>
      <c r="B3" s="46"/>
      <c r="C3" s="46"/>
      <c r="D3" s="46"/>
      <c r="E3" s="46"/>
      <c r="F3" s="46"/>
      <c r="G3" s="46"/>
      <c r="H3" s="46"/>
    </row>
    <row r="4" spans="1:37" s="3" customFormat="1" ht="17.25" customHeight="1" x14ac:dyDescent="0.6">
      <c r="A4" s="44" t="s">
        <v>37</v>
      </c>
      <c r="B4" s="44"/>
      <c r="C4" s="45"/>
      <c r="D4" s="45"/>
      <c r="E4" s="45"/>
      <c r="F4" s="45"/>
      <c r="G4" s="45"/>
      <c r="H4" s="45"/>
    </row>
    <row r="5" spans="1:37" s="4" customFormat="1" ht="16" customHeight="1" x14ac:dyDescent="0.35">
      <c r="A5" s="40" t="s">
        <v>0</v>
      </c>
      <c r="B5" s="40"/>
      <c r="C5" s="40"/>
      <c r="D5" s="40"/>
      <c r="E5" s="40"/>
      <c r="F5" s="40"/>
      <c r="G5" s="40"/>
      <c r="H5" s="40"/>
    </row>
    <row r="6" spans="1:37" s="5" customFormat="1" ht="16" customHeight="1" x14ac:dyDescent="0.35">
      <c r="A6" s="41" t="s">
        <v>1</v>
      </c>
      <c r="B6" s="42"/>
      <c r="C6" s="42"/>
      <c r="D6" s="43" t="s">
        <v>2</v>
      </c>
      <c r="E6" s="43"/>
      <c r="F6" s="43"/>
      <c r="G6" s="43"/>
      <c r="H6" s="43"/>
    </row>
    <row r="7" spans="1:37" s="4" customFormat="1" ht="16" customHeight="1" x14ac:dyDescent="0.35">
      <c r="A7" s="35" t="s">
        <v>3</v>
      </c>
      <c r="B7" s="36"/>
      <c r="C7" s="36"/>
      <c r="D7" s="35" t="s">
        <v>4</v>
      </c>
      <c r="E7" s="36"/>
      <c r="F7" s="36"/>
      <c r="G7" s="36"/>
      <c r="H7" s="37"/>
    </row>
    <row r="8" spans="1:37" s="4" customFormat="1" ht="16" customHeight="1" x14ac:dyDescent="0.35">
      <c r="A8" s="28" t="s">
        <v>5</v>
      </c>
      <c r="B8" s="29"/>
      <c r="C8" s="29"/>
      <c r="D8" s="28" t="s">
        <v>5</v>
      </c>
      <c r="E8" s="29"/>
      <c r="F8" s="29"/>
      <c r="G8" s="29"/>
      <c r="H8" s="30"/>
    </row>
    <row r="9" spans="1:37" s="4" customFormat="1" ht="16" customHeight="1" x14ac:dyDescent="0.35">
      <c r="A9" s="28" t="s">
        <v>6</v>
      </c>
      <c r="B9" s="29"/>
      <c r="C9" s="29"/>
      <c r="D9" s="31" t="s">
        <v>6</v>
      </c>
      <c r="E9" s="32"/>
      <c r="F9" s="32"/>
      <c r="G9" s="32"/>
      <c r="H9" s="33"/>
    </row>
    <row r="10" spans="1:37" s="4" customFormat="1" ht="16" customHeight="1" x14ac:dyDescent="0.35">
      <c r="A10" s="28" t="s">
        <v>7</v>
      </c>
      <c r="B10" s="29"/>
      <c r="C10" s="29"/>
      <c r="D10" s="31" t="s">
        <v>7</v>
      </c>
      <c r="E10" s="32"/>
      <c r="F10" s="32"/>
      <c r="G10" s="32"/>
      <c r="H10" s="33"/>
    </row>
    <row r="11" spans="1:37" s="4" customFormat="1" ht="16" customHeight="1" x14ac:dyDescent="0.35">
      <c r="A11" s="28" t="s">
        <v>8</v>
      </c>
      <c r="B11" s="29"/>
      <c r="C11" s="29"/>
      <c r="D11" s="31" t="s">
        <v>8</v>
      </c>
      <c r="E11" s="32"/>
      <c r="F11" s="32"/>
      <c r="G11" s="32"/>
      <c r="H11" s="33"/>
    </row>
    <row r="12" spans="1:37" s="4" customFormat="1" ht="16" customHeight="1" x14ac:dyDescent="0.35">
      <c r="A12" s="28" t="s">
        <v>9</v>
      </c>
      <c r="B12" s="29"/>
      <c r="C12" s="29"/>
      <c r="D12" s="31" t="s">
        <v>9</v>
      </c>
      <c r="E12" s="32"/>
      <c r="F12" s="32"/>
      <c r="G12" s="32"/>
      <c r="H12" s="33"/>
    </row>
    <row r="13" spans="1:37" s="4" customFormat="1" ht="16" customHeight="1" x14ac:dyDescent="0.35">
      <c r="A13" s="34" t="s">
        <v>10</v>
      </c>
      <c r="B13" s="34"/>
      <c r="C13" s="34"/>
      <c r="D13" s="34"/>
      <c r="E13" s="34"/>
      <c r="F13" s="34"/>
      <c r="G13" s="34"/>
      <c r="H13" s="34"/>
    </row>
    <row r="14" spans="1:37" s="7" customFormat="1" ht="16" customHeight="1" x14ac:dyDescent="0.35">
      <c r="A14" s="25" t="s">
        <v>38</v>
      </c>
      <c r="B14" s="26"/>
      <c r="C14" s="26"/>
      <c r="D14" s="27"/>
      <c r="E14" s="24" t="s">
        <v>11</v>
      </c>
      <c r="F14" s="24" t="s">
        <v>12</v>
      </c>
      <c r="G14" s="24" t="s">
        <v>13</v>
      </c>
      <c r="H14" s="24" t="s">
        <v>14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</row>
    <row r="15" spans="1:37" s="7" customFormat="1" ht="16" customHeight="1" x14ac:dyDescent="0.35">
      <c r="A15" s="47" t="s">
        <v>15</v>
      </c>
      <c r="B15" s="47"/>
      <c r="C15" s="47"/>
      <c r="D15" s="47"/>
      <c r="E15" s="47"/>
      <c r="F15" s="47"/>
      <c r="G15" s="47"/>
      <c r="H15" s="47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</row>
    <row r="16" spans="1:37" s="7" customFormat="1" ht="16" customHeight="1" x14ac:dyDescent="0.35">
      <c r="A16" s="48" t="s">
        <v>41</v>
      </c>
      <c r="B16" s="48"/>
      <c r="C16" s="48"/>
      <c r="D16" s="48"/>
      <c r="E16" s="48"/>
      <c r="F16" s="48"/>
      <c r="G16" s="48"/>
      <c r="H16" s="48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</row>
    <row r="17" spans="1:37" s="7" customFormat="1" ht="30" customHeight="1" x14ac:dyDescent="0.35">
      <c r="A17" s="49" t="s">
        <v>16</v>
      </c>
      <c r="B17" s="50"/>
      <c r="C17" s="50"/>
      <c r="D17" s="51"/>
      <c r="E17" s="8" t="s">
        <v>17</v>
      </c>
      <c r="F17" s="9">
        <v>16.5</v>
      </c>
      <c r="G17" s="10"/>
      <c r="H17" s="11">
        <f t="shared" ref="H17:H24" si="0">F17*G17</f>
        <v>0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 spans="1:37" s="7" customFormat="1" ht="30" customHeight="1" x14ac:dyDescent="0.35">
      <c r="A18" s="49" t="s">
        <v>18</v>
      </c>
      <c r="B18" s="50"/>
      <c r="C18" s="50"/>
      <c r="D18" s="51"/>
      <c r="E18" s="8" t="s">
        <v>19</v>
      </c>
      <c r="F18" s="9">
        <v>16.5</v>
      </c>
      <c r="G18" s="10"/>
      <c r="H18" s="11">
        <f t="shared" si="0"/>
        <v>0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</row>
    <row r="19" spans="1:37" s="7" customFormat="1" ht="30" customHeight="1" x14ac:dyDescent="0.35">
      <c r="A19" s="49" t="s">
        <v>20</v>
      </c>
      <c r="B19" s="50"/>
      <c r="C19" s="50"/>
      <c r="D19" s="51"/>
      <c r="E19" s="8" t="s">
        <v>21</v>
      </c>
      <c r="F19" s="9">
        <v>16.5</v>
      </c>
      <c r="G19" s="10"/>
      <c r="H19" s="11">
        <f t="shared" si="0"/>
        <v>0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</row>
    <row r="20" spans="1:37" s="7" customFormat="1" ht="30" customHeight="1" x14ac:dyDescent="0.35">
      <c r="A20" s="49" t="s">
        <v>30</v>
      </c>
      <c r="B20" s="50"/>
      <c r="C20" s="50"/>
      <c r="D20" s="51"/>
      <c r="E20" s="8" t="s">
        <v>22</v>
      </c>
      <c r="F20" s="9">
        <v>16.5</v>
      </c>
      <c r="G20" s="10"/>
      <c r="H20" s="11">
        <f t="shared" si="0"/>
        <v>0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</row>
    <row r="21" spans="1:37" s="7" customFormat="1" ht="30" customHeight="1" x14ac:dyDescent="0.35">
      <c r="A21" s="49" t="s">
        <v>39</v>
      </c>
      <c r="B21" s="50"/>
      <c r="C21" s="50"/>
      <c r="D21" s="51"/>
      <c r="E21" s="8" t="s">
        <v>26</v>
      </c>
      <c r="F21" s="9">
        <v>16.5</v>
      </c>
      <c r="G21" s="10"/>
      <c r="H21" s="11">
        <f t="shared" ref="H21" si="1">F21*G21</f>
        <v>0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</row>
    <row r="22" spans="1:37" s="7" customFormat="1" ht="30" customHeight="1" x14ac:dyDescent="0.35">
      <c r="A22" s="49" t="s">
        <v>40</v>
      </c>
      <c r="B22" s="50"/>
      <c r="C22" s="50"/>
      <c r="D22" s="51"/>
      <c r="E22" s="8" t="s">
        <v>23</v>
      </c>
      <c r="F22" s="9">
        <v>16.5</v>
      </c>
      <c r="G22" s="10"/>
      <c r="H22" s="11">
        <f t="shared" si="0"/>
        <v>0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</row>
    <row r="23" spans="1:37" s="7" customFormat="1" ht="30" customHeight="1" x14ac:dyDescent="0.35">
      <c r="A23" s="49" t="s">
        <v>31</v>
      </c>
      <c r="B23" s="50"/>
      <c r="C23" s="50"/>
      <c r="D23" s="51"/>
      <c r="E23" s="8" t="s">
        <v>24</v>
      </c>
      <c r="F23" s="9">
        <v>16.5</v>
      </c>
      <c r="G23" s="10"/>
      <c r="H23" s="11">
        <f t="shared" si="0"/>
        <v>0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</row>
    <row r="24" spans="1:37" s="7" customFormat="1" ht="30" customHeight="1" x14ac:dyDescent="0.35">
      <c r="A24" s="49" t="s">
        <v>32</v>
      </c>
      <c r="B24" s="50"/>
      <c r="C24" s="50"/>
      <c r="D24" s="51"/>
      <c r="E24" s="8" t="s">
        <v>25</v>
      </c>
      <c r="F24" s="9">
        <v>16.5</v>
      </c>
      <c r="G24" s="10"/>
      <c r="H24" s="11">
        <f t="shared" si="0"/>
        <v>0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</row>
    <row r="25" spans="1:37" s="16" customFormat="1" ht="23.25" customHeight="1" x14ac:dyDescent="0.6">
      <c r="A25" s="12"/>
      <c r="B25" s="12"/>
      <c r="C25" s="12"/>
      <c r="D25" s="12"/>
      <c r="E25" s="12"/>
      <c r="F25" s="13"/>
      <c r="G25" s="14" t="s">
        <v>34</v>
      </c>
      <c r="H25" s="15">
        <f>SUM(H17:H24)</f>
        <v>0</v>
      </c>
    </row>
    <row r="26" spans="1:37" s="16" customFormat="1" ht="23.25" customHeight="1" x14ac:dyDescent="0.6">
      <c r="A26" s="17"/>
      <c r="B26" s="17"/>
      <c r="C26" s="18"/>
      <c r="D26" s="18"/>
      <c r="E26" s="18"/>
      <c r="F26" s="13"/>
      <c r="G26" s="19" t="s">
        <v>27</v>
      </c>
      <c r="H26" s="20">
        <f>H25*0.05</f>
        <v>0</v>
      </c>
    </row>
    <row r="27" spans="1:37" s="16" customFormat="1" ht="22.65" customHeight="1" x14ac:dyDescent="0.6">
      <c r="A27" s="52"/>
      <c r="B27" s="52"/>
      <c r="C27" s="52"/>
      <c r="D27" s="52"/>
      <c r="E27" s="21"/>
      <c r="F27" s="17"/>
      <c r="G27" s="14" t="s">
        <v>35</v>
      </c>
      <c r="H27" s="20">
        <f>SUM(H25:H26)</f>
        <v>0</v>
      </c>
    </row>
    <row r="28" spans="1:37" ht="26.25" customHeight="1" x14ac:dyDescent="0.85"/>
    <row r="29" spans="1:37" ht="15" customHeight="1" x14ac:dyDescent="0.85">
      <c r="H29" s="23" t="s">
        <v>36</v>
      </c>
    </row>
    <row r="30" spans="1:37" ht="15" customHeight="1" x14ac:dyDescent="0.85">
      <c r="H30" s="23" t="s">
        <v>28</v>
      </c>
    </row>
    <row r="31" spans="1:37" x14ac:dyDescent="0.85">
      <c r="H31" s="23" t="s">
        <v>29</v>
      </c>
    </row>
  </sheetData>
  <mergeCells count="31">
    <mergeCell ref="A22:D22"/>
    <mergeCell ref="A23:D23"/>
    <mergeCell ref="A24:D24"/>
    <mergeCell ref="A27:D27"/>
    <mergeCell ref="A20:D20"/>
    <mergeCell ref="A21:D21"/>
    <mergeCell ref="A15:H15"/>
    <mergeCell ref="A16:H16"/>
    <mergeCell ref="A17:D17"/>
    <mergeCell ref="A18:D18"/>
    <mergeCell ref="A19:D19"/>
    <mergeCell ref="A7:C7"/>
    <mergeCell ref="D7:H7"/>
    <mergeCell ref="A2:H2"/>
    <mergeCell ref="A5:H5"/>
    <mergeCell ref="A6:C6"/>
    <mergeCell ref="D6:H6"/>
    <mergeCell ref="A4:H4"/>
    <mergeCell ref="A3:H3"/>
    <mergeCell ref="A14:D14"/>
    <mergeCell ref="A8:C8"/>
    <mergeCell ref="D8:H8"/>
    <mergeCell ref="A9:C9"/>
    <mergeCell ref="D9:H9"/>
    <mergeCell ref="A10:C10"/>
    <mergeCell ref="D10:H10"/>
    <mergeCell ref="A11:C11"/>
    <mergeCell ref="D11:H11"/>
    <mergeCell ref="A12:C12"/>
    <mergeCell ref="D12:H12"/>
    <mergeCell ref="A13:H13"/>
  </mergeCells>
  <pageMargins left="0.70866141732283472" right="0.70866141732283472" top="0.74803149606299213" bottom="0.74803149606299213" header="0.31496062992125984" footer="0.31496062992125984"/>
  <pageSetup scale="58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11" ma:contentTypeDescription="Create a new document." ma:contentTypeScope="" ma:versionID="b7bcd38480fe7c66020a289172854571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0fd1e7f8b195d26266322462619c4e43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ED806A-0E5F-4AC0-9E14-CF43C78092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89504F-7726-4047-B5A2-39223EFA52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8D6792-8593-45C1-81F4-8D28DFD2815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3d9885bf-9bf3-4893-a54a-778155d4184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d18defad-0eff-4652-b154-401a8b906baf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Science</vt:lpstr>
      <vt:lpstr>Science!Print_Area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Soyeon</dc:creator>
  <cp:lastModifiedBy>Rachael Hooseinny</cp:lastModifiedBy>
  <cp:lastPrinted>2025-09-08T17:18:10Z</cp:lastPrinted>
  <dcterms:created xsi:type="dcterms:W3CDTF">2020-03-30T14:07:41Z</dcterms:created>
  <dcterms:modified xsi:type="dcterms:W3CDTF">2026-05-26T16:24:12Z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