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etext\"/>
    </mc:Choice>
  </mc:AlternateContent>
  <xr:revisionPtr revIDLastSave="0" documentId="13_ncr:1_{7A89C817-68C9-4DE5-AFA3-D80645CBBB35}" xr6:coauthVersionLast="47" xr6:coauthVersionMax="47" xr10:uidLastSave="{00000000-0000-0000-0000-000000000000}"/>
  <bookViews>
    <workbookView xWindow="-110" yWindow="-110" windowWidth="19420" windowHeight="10420" xr2:uid="{87FE2A0A-EC5C-4BEA-A402-34DA0DA272AE}"/>
  </bookViews>
  <sheets>
    <sheet name="Mathematics" sheetId="1" r:id="rId1"/>
  </sheets>
  <definedNames>
    <definedName name="_xlnm.Print_Area" localSheetId="0">Mathematics!$A$1:$H$85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9" i="1" l="1"/>
  <c r="H73" i="1" l="1"/>
  <c r="H70" i="1"/>
  <c r="H66" i="1"/>
  <c r="H64" i="1"/>
  <c r="H61" i="1"/>
  <c r="H59" i="1"/>
  <c r="H56" i="1"/>
  <c r="H53" i="1"/>
  <c r="H52" i="1"/>
  <c r="H51" i="1"/>
  <c r="H50" i="1"/>
  <c r="H49" i="1"/>
  <c r="H48" i="1"/>
  <c r="H47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74" i="1" l="1"/>
  <c r="H75" i="1" s="1"/>
  <c r="H76" i="1" s="1"/>
</calcChain>
</file>

<file path=xl/sharedStrings.xml><?xml version="1.0" encoding="utf-8"?>
<sst xmlns="http://schemas.openxmlformats.org/spreadsheetml/2006/main" count="135" uniqueCount="118">
  <si>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</si>
  <si>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</si>
  <si>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</si>
  <si>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</si>
  <si>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</si>
  <si>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</si>
  <si>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</si>
  <si>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</si>
  <si>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</si>
  <si>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</si>
  <si>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</si>
  <si>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</si>
  <si>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</si>
  <si>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</si>
  <si>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</si>
  <si>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3-9</t>
  </si>
  <si>
    <t>Math Makes Sense - Addison Wesley Ontario Edition</t>
  </si>
  <si>
    <t>Math Makes Sense - Addison Wesley Ontario Edition
Grade 3 Student Edition eText (Student Access – 1 year)</t>
  </si>
  <si>
    <t>9780132976190</t>
  </si>
  <si>
    <t>Math Makes Sense - Addison Wesley Ontario Edition
Grade 4 Student Edition eText (Student Access – 1 year)</t>
  </si>
  <si>
    <t>9780132976220</t>
  </si>
  <si>
    <t>Math Makes Sense - Addison Wesley Ontario Edition
Grade 5 Student Edition eText (Student Access – 1 year)</t>
  </si>
  <si>
    <t>9780132976268</t>
  </si>
  <si>
    <t>Math Makes Sense - Addison Wesley Ontario Edition
Grade 6 Student Edition eText (Student Access – 1 year)</t>
  </si>
  <si>
    <t>9780132976299</t>
  </si>
  <si>
    <t>Math Makes Sense - Addison Wesley Ontario Edition
Grade 7 Student Edition eText (Student Access – 1 year)</t>
  </si>
  <si>
    <t>9780132976336</t>
  </si>
  <si>
    <t>Math Makes Sense - Addison Wesley Ontario Edition
Grade 8 Student Edition eText (Student Access – 1 year)</t>
  </si>
  <si>
    <t>9780132976367</t>
  </si>
  <si>
    <t>Math Makes Sense - Pearson WNCP Edition</t>
  </si>
  <si>
    <t>Math Makes Sense - Pearson WNCP Edition
Grade 3 Student Edition eText (Student Access – 1 year)</t>
  </si>
  <si>
    <t>9780132975797</t>
  </si>
  <si>
    <t>Math Makes Sense - Pearson WNCP Edition
Grade 4 Student Edition eText (Student Access – 1 year)</t>
  </si>
  <si>
    <t>Math Makes Sense - Pearson WNCP Edition
Grade 5 Student Edition eText (Student Access – 1 year)</t>
  </si>
  <si>
    <t>9780132975865</t>
  </si>
  <si>
    <t>Math Makes Sense - Pearson WNCP Edition
Grade 6 Student Edition eText (Student Access – 1 year)</t>
  </si>
  <si>
    <t>9780132975896</t>
  </si>
  <si>
    <t>Math Makes Sense - Pearson WNCP Edition
Grade 7 Student Edition eText (Student Access – 1 year)</t>
  </si>
  <si>
    <t>9780132975933</t>
  </si>
  <si>
    <t>Math Makes Sense - Pearson WNCP Edition
Grade 8 Student Edition eText (Student Access – 1 year)</t>
  </si>
  <si>
    <t>9780132975964</t>
  </si>
  <si>
    <t>Math Makes Sense - Pearson WNCP Edition
Grade 9 Student Edition eText (Student Access – 1 year)</t>
  </si>
  <si>
    <t>9780132975995</t>
  </si>
  <si>
    <t>Math Makes Sense - Pearson ATLANTIC Edition</t>
  </si>
  <si>
    <t>Math Makes Sense - Pearson ATLANTIC Edition
Grade 3 Student Edition eText (Student Access – 1 year)</t>
  </si>
  <si>
    <t>Math Makes Sense - Pearson ATLANTIC Edition
Grade 4 Student Edition eText (Student Access – 1 year)</t>
  </si>
  <si>
    <t>9780132975834</t>
  </si>
  <si>
    <t>Math Makes Sense - Pearson ATLANTIC Edition
Grade 5 Student Edition eText (Student Access – 1 year)</t>
  </si>
  <si>
    <t>Math Makes Sense - Pearson ATLANTIC Edition
Grade 6 Student Edition eText (Student Access – 1 year)</t>
  </si>
  <si>
    <t>Math Makes Sense - Pearson ATLANTIC Edition
Grade 7 Student Edition eText (Student Access – 1 year)</t>
  </si>
  <si>
    <t>Math Makes Sense - Pearson ATLANTIC Edition
Grade 8 Student Edition eText (Student Access – 1 year)</t>
  </si>
  <si>
    <t>Math Makes Sense - Pearson ATLANTIC Edition
Grade 9 Student Edition eText (Student Access – 1 year)</t>
  </si>
  <si>
    <t>Chenelière Mathématiques (Ontario) / Math Makes Sense - French (Ontario)</t>
  </si>
  <si>
    <t>Chenelière Mathématiques (ON)
Grade 3 Student Edition eText (Student Access – 1 year) (French)</t>
  </si>
  <si>
    <t>9780132976398</t>
  </si>
  <si>
    <t>Chenelière Mathématiques (ON)
Grade 4 Student Edition eText (Student Access – 1 year) (French)</t>
  </si>
  <si>
    <t>9780132976428</t>
  </si>
  <si>
    <t>Chenelière Mathématiques (ON)
Grade 5 Student Edition eText (Student Access – 1 year) (French)</t>
  </si>
  <si>
    <t>9780132976459</t>
  </si>
  <si>
    <t>Chenelière Mathématiques (ON)
Grade 6 Student Edition eText (Student Access – 1 year) (French)</t>
  </si>
  <si>
    <t>9780132976480</t>
  </si>
  <si>
    <t>Chenelière Mathématiques (ON)
Grade 7 Student Edition eText (Student Access – 1 year) (French)</t>
  </si>
  <si>
    <t>9780132976527</t>
  </si>
  <si>
    <t>Chenelière Mathématiques (ON)
Grade 8 Student Edition eText (Student Access – 1 year) (French)</t>
  </si>
  <si>
    <t>9780132976558</t>
  </si>
  <si>
    <t>Chenelière Mathématiques (WNCP) / Math Makes Sense - French (WNCP)</t>
  </si>
  <si>
    <t>Chenelière Mathématiques (WNCP)
Mathematiques 3 Student Book eText WNCP (Student Access - 1 year)</t>
  </si>
  <si>
    <t>9780321967701</t>
  </si>
  <si>
    <t>Chenelière Mathématiques (WNCP)
Mathematiques 4 Student Book eText WNCP (Student Access - 1 year)</t>
  </si>
  <si>
    <t>9780321967725</t>
  </si>
  <si>
    <t>Chenelière Mathématiques (WNCP)
Mathematiques 5 Student Book eText WNCP (Student Access - 1 year)</t>
  </si>
  <si>
    <t>9780321967763</t>
  </si>
  <si>
    <t>Chenelière Mathématiques (WNCP)
Mathematiques 6 Student Book eText WNCP (Student Access - 1 year)</t>
  </si>
  <si>
    <t>9780321967787</t>
  </si>
  <si>
    <t>Chenelière Mathématiques (WNCP)
Mathematiques 7 Student Book eText WNCP (Student Access - 1 year)</t>
  </si>
  <si>
    <t>9780321981295</t>
  </si>
  <si>
    <t>Chenelière Mathématiques (WNCP)
Mathematiques 8 Student Book eText WNCP (Student Access - 1 year)</t>
  </si>
  <si>
    <t>9780321981332</t>
  </si>
  <si>
    <t>Chenelière Mathématiques (WNCP)
Mathematiques 9 Student Book eText WNCP (Student Access - 1 year)</t>
  </si>
  <si>
    <t>9780132976022</t>
  </si>
  <si>
    <t>Grade 9</t>
  </si>
  <si>
    <t>Pearson Math 9</t>
  </si>
  <si>
    <t>Pearson Math 9
Student Access - 1 year MULTIPLE ACCESS CODES FOR SCHOOL PURCHASE</t>
  </si>
  <si>
    <t>9780132976985</t>
  </si>
  <si>
    <t>Grade 10</t>
  </si>
  <si>
    <t>Foundations and Pre-calculus Mathematics 10</t>
  </si>
  <si>
    <t>Foundations and Pre-calculus Mathematics 10
Math 10 - Foundations and Pre-calculus WNCP Student Book
Student Access - 1 year MULTIPLE ACCESS CODES FOR SCHOOL PURCHASE</t>
  </si>
  <si>
    <t>9780321936905</t>
  </si>
  <si>
    <t>Pearson Mathematiques 10 (WNCP)</t>
  </si>
  <si>
    <t>Mathematiques 10 - Foundations and Pre-calculus WNCP Student Book
Student Access - 1 year SINGLE INSTANT ACCESS</t>
  </si>
  <si>
    <t>9780133588750</t>
  </si>
  <si>
    <t>Grade 11</t>
  </si>
  <si>
    <t>Principles of Accounting, 4th Ed.</t>
  </si>
  <si>
    <t>Principles of Accounting, 4th Ed.
Student Access (Flat) - 1 Year MULTIPLE ACCESS CODES FOR SCHOOL PURCHASE</t>
  </si>
  <si>
    <t>9780133132366</t>
  </si>
  <si>
    <t>Accounting 1, 7th Edition</t>
  </si>
  <si>
    <t>Accounting 1, 7th Edition
Student Access (Flat) - 1 year MULTIPLE ACCESS CODES FOR SCHOOL PURCHASE</t>
  </si>
  <si>
    <t>9780321936738</t>
  </si>
  <si>
    <t>Grade 12</t>
  </si>
  <si>
    <t>Pearson Foundations for College Mathematics 12</t>
  </si>
  <si>
    <t>Pearson Foundations for College Mathematics 12
Student Access - 1 Year SINGLE INSTANT ACCESS</t>
  </si>
  <si>
    <t>9780133588743</t>
  </si>
  <si>
    <t>Pearson Foundations for College Mathematics 12
Student Access - 1 year MULTIPLE ACCESS CODES FOR SCHOOL PURCHASE</t>
  </si>
  <si>
    <t>9780132977333</t>
  </si>
  <si>
    <t>Professional Development</t>
  </si>
  <si>
    <t>Taking Shape</t>
  </si>
  <si>
    <t>Taking Shape (eText Only)</t>
  </si>
  <si>
    <t>9780134141848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</si>
  <si>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</si>
  <si>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</si>
  <si>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</si>
  <si>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eText - Mathematics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</si>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</sst>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Arial"/>
      <family val="2"/>
    </font>
    <font>
      <b/>
      <sz val="24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15" fillId="0" borderId="0"/>
  </cellStyleXfs>
  <cellXfs count="57">
    <xf numFmtId="0" fontId="0" fillId="0" borderId="0" xfId="0"/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/>
    <xf numFmtId="0" fontId="8" fillId="0" borderId="0" xfId="2" applyFont="1" applyAlignment="1">
      <alignment horizontal="right" vertical="top" readingOrder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4" fontId="10" fillId="0" borderId="11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4" fontId="10" fillId="0" borderId="11" xfId="0" applyNumberFormat="1" applyFont="1" applyBorder="1" applyAlignment="1">
      <alignment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44" fontId="10" fillId="0" borderId="11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165" fontId="9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165" fontId="9" fillId="0" borderId="13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 wrapText="1"/>
    </xf>
    <xf numFmtId="1" fontId="7" fillId="0" borderId="0" xfId="3" applyNumberFormat="1" applyFont="1" applyAlignment="1">
      <alignment horizontal="right"/>
    </xf>
    <xf numFmtId="1" fontId="9" fillId="0" borderId="0" xfId="3" applyNumberFormat="1" applyFont="1" applyAlignment="1">
      <alignment horizontal="right"/>
    </xf>
    <xf numFmtId="164" fontId="3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1" fillId="6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</cellXfs>
  <cellStyles count="4">
    <cellStyle name="Currency" xfId="1" builtinId="4"/>
    <cellStyle name="Normal" xfId="0" builtinId="0"/>
    <cellStyle name="Normal 2" xfId="2" xr:uid="{C82B4110-42C7-4B50-B297-C2879D794267}"/>
    <cellStyle name="Normal 3" xfId="3" xr:uid="{C9AF26B5-7DC5-4CC6-85FB-6630B9492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0</xdr:rowOff>
    </xdr:from>
    <xdr:to>
      <xdr:col>1</xdr:col>
      <xdr:colOff>881063</xdr:colOff>
      <xdr:row>0</xdr:row>
      <xdr:rowOff>895843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93" y="0"/>
          <a:ext cx="1831295" cy="8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510640</xdr:colOff>
      <xdr:row>80</xdr:row>
      <xdr:rowOff>70201</xdr:rowOff>
    </xdr:from>
    <xdr:to>
      <xdr:col>4</xdr:col>
      <xdr:colOff>1214519</xdr:colOff>
      <xdr:row>84</xdr:row>
      <xdr:rowOff>170217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75761" y="29829765"/>
          <a:ext cx="2746437" cy="860036"/>
        </a:xfrm>
        <a:prstGeom prst="rect">
          <a:avLst/>
        </a:prstGeom>
      </xdr:spPr>
    </xdr:pic>
    <xdr:clientData/>
  </xdr:twoCellAnchor>
  <xdr:twoCellAnchor editAs="oneCell">
    <xdr:from>
      <xdr:col>4</xdr:col>
      <xdr:colOff>1183820</xdr:colOff>
      <xdr:row>80</xdr:row>
      <xdr:rowOff>40822</xdr:rowOff>
    </xdr:from>
    <xdr:to>
      <xdr:col>7</xdr:col>
      <xdr:colOff>1003492</xdr:colOff>
      <xdr:row>84</xdr:row>
      <xdr:rowOff>140838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499" y="52673251"/>
          <a:ext cx="2881279" cy="862014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0</xdr:rowOff>
    </xdr:from>
    <xdr:to>
      <xdr:col>7</xdr:col>
      <xdr:colOff>1047750</xdr:colOff>
      <xdr:row>1</xdr:row>
      <xdr:rowOff>403677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53525" y="217715"/>
          <a:ext cx="1571625" cy="1292678"/>
        </a:xfrm>
        <a:prstGeom prst="rect">
          <a:avLst/>
        </a:prstGeom>
      </xdr:spPr>
    </xdr:pic>
    <xdr:clientData/>
  </xdr:twoCellAnchor>
  <xdr:twoCellAnchor>
    <xdr:from>
      <xdr:col>0</xdr:col>
      <xdr:colOff>142504</xdr:colOff>
      <xdr:row>73</xdr:row>
      <xdr:rowOff>106878</xdr:rowOff>
    </xdr:from>
    <xdr:to>
      <xdr:col>2</xdr:col>
      <xdr:colOff>632361</xdr:colOff>
      <xdr:row>77</xdr:row>
      <xdr:rowOff>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7CE691-88FF-4B3F-99A5-8C92C883247C}"/>
            </a:ext>
          </a:extLst>
        </xdr:cNvPr>
        <xdr:cNvSpPr txBox="1"/>
      </xdr:nvSpPr>
      <xdr:spPr>
        <a:xfrm>
          <a:off x="142504" y="28002015"/>
          <a:ext cx="4954978" cy="110440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5"/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6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2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en-US" sz="16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  <xdr:twoCellAnchor editAs="oneCell">
    <xdr:from>
      <xdr:col>2</xdr:col>
      <xdr:colOff>749300</xdr:colOff>
      <xdr:row>81</xdr:row>
      <xdr:rowOff>50800</xdr:rowOff>
    </xdr:from>
    <xdr:to>
      <xdr:col>3</xdr:col>
      <xdr:colOff>139700</xdr:colOff>
      <xdr:row>83</xdr:row>
      <xdr:rowOff>184150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7219167-4311-FFD1-2BAE-41842C7B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25069800"/>
          <a:ext cx="527050" cy="527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80"/>
  <sheetViews>
    <sheetView tabSelected="1" zoomScaleNormal="100" zoomScaleSheetLayoutView="80" workbookViewId="0">
      <selection activeCell="A13" sqref="A13:D13"/>
    </sheetView>
  </sheetViews>
  <sheetFormatPr defaultColWidth="10.9140625" defaultRowHeight="15.5" x14ac:dyDescent="0.35"/>
  <cols>
    <col min="1" max="1" width="14" style="4" customWidth="1"/>
    <col min="2" max="2" width="45.6640625" style="4" customWidth="1"/>
    <col min="3" max="3" width="14.9140625" style="4" customWidth="1"/>
    <col min="4" max="4" width="12.4140625" style="4" customWidth="1"/>
    <col min="5" max="5" width="16.75" style="4" customWidth="1"/>
    <col min="6" max="6" width="12.6640625" style="4" customWidth="1"/>
    <col min="7" max="7" width="10.6640625" style="4" customWidth="1"/>
    <col min="8" max="8" width="14.25" style="4" customWidth="1"/>
    <col min="9" max="16384" width="10.9140625" style="4"/>
  </cols>
  <sheetData>
    <row r="1" spans="1:37" s="1" customFormat="1" ht="70.5" customHeight="1" x14ac:dyDescent="0.6">
      <c r="A1" s="26" t="s">
        <v>111</v>
      </c>
      <c r="B1" s="27"/>
      <c r="C1" s="27"/>
      <c r="D1" s="27"/>
      <c r="E1" s="27"/>
      <c r="F1" s="27"/>
      <c r="G1" s="27"/>
      <c r="H1" s="27"/>
    </row>
    <row r="2" spans="1:37" s="1" customFormat="1" ht="36.65" customHeight="1" x14ac:dyDescent="0.3">
      <c r="A2" s="34" t="s">
        <v>117</v>
      </c>
      <c r="B2" s="34"/>
      <c r="C2" s="34"/>
      <c r="D2" s="34"/>
      <c r="E2" s="34"/>
      <c r="F2" s="34"/>
      <c r="G2" s="34"/>
      <c r="H2" s="34"/>
    </row>
    <row r="3" spans="1:37" s="1" customFormat="1" ht="17.25" customHeight="1" x14ac:dyDescent="0.3">
      <c r="A3" s="32" t="s">
        <v>115</v>
      </c>
      <c r="B3" s="32"/>
      <c r="C3" s="33"/>
      <c r="D3" s="33"/>
      <c r="E3" s="33"/>
      <c r="F3" s="33"/>
      <c r="G3" s="33"/>
      <c r="H3" s="33"/>
    </row>
    <row r="4" spans="1:37" s="6" customFormat="1" ht="16" customHeight="1" x14ac:dyDescent="0.35">
      <c r="A4" s="28" t="s">
        <v>0</v>
      </c>
      <c r="B4" s="28"/>
      <c r="C4" s="28"/>
      <c r="D4" s="28"/>
      <c r="E4" s="28"/>
      <c r="F4" s="28"/>
      <c r="G4" s="28"/>
      <c r="H4" s="28"/>
    </row>
    <row r="5" spans="1:37" s="7" customFormat="1" ht="16" customHeight="1" x14ac:dyDescent="0.35">
      <c r="A5" s="29" t="s">
        <v>1</v>
      </c>
      <c r="B5" s="30"/>
      <c r="C5" s="30"/>
      <c r="D5" s="31" t="s">
        <v>2</v>
      </c>
      <c r="E5" s="31"/>
      <c r="F5" s="31"/>
      <c r="G5" s="31"/>
      <c r="H5" s="31"/>
    </row>
    <row r="6" spans="1:37" s="6" customFormat="1" ht="16" customHeight="1" x14ac:dyDescent="0.35">
      <c r="A6" s="35" t="s">
        <v>3</v>
      </c>
      <c r="B6" s="36"/>
      <c r="C6" s="36"/>
      <c r="D6" s="35" t="s">
        <v>4</v>
      </c>
      <c r="E6" s="36"/>
      <c r="F6" s="36"/>
      <c r="G6" s="36"/>
      <c r="H6" s="37"/>
    </row>
    <row r="7" spans="1:37" s="6" customFormat="1" ht="16" customHeight="1" x14ac:dyDescent="0.35">
      <c r="A7" s="43" t="s">
        <v>5</v>
      </c>
      <c r="B7" s="44"/>
      <c r="C7" s="44"/>
      <c r="D7" s="43" t="s">
        <v>5</v>
      </c>
      <c r="E7" s="44"/>
      <c r="F7" s="44"/>
      <c r="G7" s="44"/>
      <c r="H7" s="45"/>
    </row>
    <row r="8" spans="1:37" s="6" customFormat="1" ht="16" customHeight="1" x14ac:dyDescent="0.35">
      <c r="A8" s="43" t="s">
        <v>6</v>
      </c>
      <c r="B8" s="44"/>
      <c r="C8" s="44"/>
      <c r="D8" s="46" t="s">
        <v>6</v>
      </c>
      <c r="E8" s="47"/>
      <c r="F8" s="47"/>
      <c r="G8" s="47"/>
      <c r="H8" s="48"/>
    </row>
    <row r="9" spans="1:37" s="6" customFormat="1" ht="16" customHeight="1" x14ac:dyDescent="0.35">
      <c r="A9" s="43" t="s">
        <v>7</v>
      </c>
      <c r="B9" s="44"/>
      <c r="C9" s="44"/>
      <c r="D9" s="46" t="s">
        <v>7</v>
      </c>
      <c r="E9" s="47"/>
      <c r="F9" s="47"/>
      <c r="G9" s="47"/>
      <c r="H9" s="48"/>
    </row>
    <row r="10" spans="1:37" s="6" customFormat="1" ht="16" customHeight="1" x14ac:dyDescent="0.35">
      <c r="A10" s="43" t="s">
        <v>8</v>
      </c>
      <c r="B10" s="44"/>
      <c r="C10" s="44"/>
      <c r="D10" s="46" t="s">
        <v>8</v>
      </c>
      <c r="E10" s="47"/>
      <c r="F10" s="47"/>
      <c r="G10" s="47"/>
      <c r="H10" s="48"/>
    </row>
    <row r="11" spans="1:37" s="6" customFormat="1" ht="16" customHeight="1" x14ac:dyDescent="0.35">
      <c r="A11" s="43" t="s">
        <v>9</v>
      </c>
      <c r="B11" s="44"/>
      <c r="C11" s="44"/>
      <c r="D11" s="46" t="s">
        <v>9</v>
      </c>
      <c r="E11" s="47"/>
      <c r="F11" s="47"/>
      <c r="G11" s="47"/>
      <c r="H11" s="48"/>
    </row>
    <row r="12" spans="1:37" s="6" customFormat="1" ht="16" customHeight="1" x14ac:dyDescent="0.35">
      <c r="A12" s="49" t="s">
        <v>10</v>
      </c>
      <c r="B12" s="49"/>
      <c r="C12" s="49"/>
      <c r="D12" s="49"/>
      <c r="E12" s="49"/>
      <c r="F12" s="49"/>
      <c r="G12" s="49"/>
      <c r="H12" s="49"/>
    </row>
    <row r="13" spans="1:37" s="10" customFormat="1" ht="21.5" customHeight="1" x14ac:dyDescent="0.35">
      <c r="A13" s="50" t="s">
        <v>116</v>
      </c>
      <c r="B13" s="51"/>
      <c r="C13" s="51"/>
      <c r="D13" s="52"/>
      <c r="E13" s="8" t="s">
        <v>11</v>
      </c>
      <c r="F13" s="8" t="s">
        <v>12</v>
      </c>
      <c r="G13" s="8" t="s">
        <v>13</v>
      </c>
      <c r="H13" s="8" t="s">
        <v>14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</row>
    <row r="14" spans="1:37" s="10" customFormat="1" ht="16" customHeight="1" x14ac:dyDescent="0.35">
      <c r="A14" s="38" t="s">
        <v>15</v>
      </c>
      <c r="B14" s="38"/>
      <c r="C14" s="38"/>
      <c r="D14" s="38"/>
      <c r="E14" s="38"/>
      <c r="F14" s="38"/>
      <c r="G14" s="38"/>
      <c r="H14" s="38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</row>
    <row r="15" spans="1:37" s="10" customFormat="1" ht="16" customHeight="1" x14ac:dyDescent="0.35">
      <c r="A15" s="39" t="s">
        <v>16</v>
      </c>
      <c r="B15" s="39"/>
      <c r="C15" s="39"/>
      <c r="D15" s="39"/>
      <c r="E15" s="39"/>
      <c r="F15" s="39"/>
      <c r="G15" s="39"/>
      <c r="H15" s="3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7" s="10" customFormat="1" ht="30" customHeight="1" x14ac:dyDescent="0.35">
      <c r="A16" s="40" t="s">
        <v>17</v>
      </c>
      <c r="B16" s="41"/>
      <c r="C16" s="41"/>
      <c r="D16" s="42"/>
      <c r="E16" s="11" t="s">
        <v>18</v>
      </c>
      <c r="F16" s="12">
        <v>15</v>
      </c>
      <c r="G16" s="13"/>
      <c r="H16" s="14">
        <f>F16*G16</f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7" s="10" customFormat="1" ht="30" customHeight="1" x14ac:dyDescent="0.35">
      <c r="A17" s="40" t="s">
        <v>19</v>
      </c>
      <c r="B17" s="41"/>
      <c r="C17" s="41"/>
      <c r="D17" s="42"/>
      <c r="E17" s="11" t="s">
        <v>20</v>
      </c>
      <c r="F17" s="12">
        <v>15</v>
      </c>
      <c r="G17" s="13"/>
      <c r="H17" s="14">
        <f t="shared" ref="H17:H51" si="0">F17*G17</f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37" s="10" customFormat="1" ht="30" customHeight="1" x14ac:dyDescent="0.35">
      <c r="A18" s="40" t="s">
        <v>21</v>
      </c>
      <c r="B18" s="41"/>
      <c r="C18" s="41"/>
      <c r="D18" s="42"/>
      <c r="E18" s="11" t="s">
        <v>22</v>
      </c>
      <c r="F18" s="12">
        <v>15</v>
      </c>
      <c r="G18" s="13"/>
      <c r="H18" s="14">
        <f t="shared" si="0"/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</row>
    <row r="19" spans="1:37" s="10" customFormat="1" ht="30" customHeight="1" x14ac:dyDescent="0.35">
      <c r="A19" s="40" t="s">
        <v>23</v>
      </c>
      <c r="B19" s="41"/>
      <c r="C19" s="41"/>
      <c r="D19" s="42"/>
      <c r="E19" s="11" t="s">
        <v>24</v>
      </c>
      <c r="F19" s="12">
        <v>15</v>
      </c>
      <c r="G19" s="13"/>
      <c r="H19" s="14">
        <f t="shared" si="0"/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37" s="18" customFormat="1" ht="30" customHeight="1" x14ac:dyDescent="0.35">
      <c r="A20" s="53" t="s">
        <v>25</v>
      </c>
      <c r="B20" s="54"/>
      <c r="C20" s="54"/>
      <c r="D20" s="55"/>
      <c r="E20" s="15" t="s">
        <v>26</v>
      </c>
      <c r="F20" s="12">
        <v>15</v>
      </c>
      <c r="G20" s="16"/>
      <c r="H20" s="17">
        <f t="shared" si="0"/>
        <v>0</v>
      </c>
    </row>
    <row r="21" spans="1:37" s="18" customFormat="1" ht="30" customHeight="1" x14ac:dyDescent="0.35">
      <c r="A21" s="53" t="s">
        <v>27</v>
      </c>
      <c r="B21" s="54"/>
      <c r="C21" s="54"/>
      <c r="D21" s="55"/>
      <c r="E21" s="15" t="s">
        <v>28</v>
      </c>
      <c r="F21" s="12">
        <v>15</v>
      </c>
      <c r="G21" s="16"/>
      <c r="H21" s="17">
        <f t="shared" si="0"/>
        <v>0</v>
      </c>
    </row>
    <row r="22" spans="1:37" s="10" customFormat="1" ht="16" customHeight="1" x14ac:dyDescent="0.35">
      <c r="A22" s="39" t="s">
        <v>29</v>
      </c>
      <c r="B22" s="39"/>
      <c r="C22" s="39"/>
      <c r="D22" s="39"/>
      <c r="E22" s="39"/>
      <c r="F22" s="39"/>
      <c r="G22" s="39"/>
      <c r="H22" s="3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</row>
    <row r="23" spans="1:37" s="10" customFormat="1" ht="30" customHeight="1" x14ac:dyDescent="0.35">
      <c r="A23" s="40" t="s">
        <v>30</v>
      </c>
      <c r="B23" s="41"/>
      <c r="C23" s="41"/>
      <c r="D23" s="42"/>
      <c r="E23" s="11" t="s">
        <v>31</v>
      </c>
      <c r="F23" s="12">
        <v>15</v>
      </c>
      <c r="G23" s="13"/>
      <c r="H23" s="14">
        <f t="shared" si="0"/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</row>
    <row r="24" spans="1:37" s="10" customFormat="1" ht="30" customHeight="1" x14ac:dyDescent="0.35">
      <c r="A24" s="40" t="s">
        <v>32</v>
      </c>
      <c r="B24" s="41"/>
      <c r="C24" s="41"/>
      <c r="D24" s="42"/>
      <c r="E24" s="11" t="s">
        <v>46</v>
      </c>
      <c r="F24" s="12">
        <v>15</v>
      </c>
      <c r="G24" s="13"/>
      <c r="H24" s="14">
        <f t="shared" si="0"/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</row>
    <row r="25" spans="1:37" s="10" customFormat="1" ht="30" customHeight="1" x14ac:dyDescent="0.35">
      <c r="A25" s="40" t="s">
        <v>33</v>
      </c>
      <c r="B25" s="41"/>
      <c r="C25" s="41"/>
      <c r="D25" s="42"/>
      <c r="E25" s="11" t="s">
        <v>34</v>
      </c>
      <c r="F25" s="12">
        <v>15</v>
      </c>
      <c r="G25" s="13"/>
      <c r="H25" s="14">
        <f t="shared" si="0"/>
        <v>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</row>
    <row r="26" spans="1:37" s="10" customFormat="1" ht="30" customHeight="1" x14ac:dyDescent="0.35">
      <c r="A26" s="40" t="s">
        <v>35</v>
      </c>
      <c r="B26" s="41"/>
      <c r="C26" s="41"/>
      <c r="D26" s="42"/>
      <c r="E26" s="11" t="s">
        <v>36</v>
      </c>
      <c r="F26" s="12">
        <v>15</v>
      </c>
      <c r="G26" s="13"/>
      <c r="H26" s="14">
        <f t="shared" si="0"/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</row>
    <row r="27" spans="1:37" s="18" customFormat="1" ht="30" customHeight="1" x14ac:dyDescent="0.35">
      <c r="A27" s="53" t="s">
        <v>37</v>
      </c>
      <c r="B27" s="54"/>
      <c r="C27" s="54"/>
      <c r="D27" s="55"/>
      <c r="E27" s="15" t="s">
        <v>38</v>
      </c>
      <c r="F27" s="12">
        <v>15</v>
      </c>
      <c r="G27" s="16"/>
      <c r="H27" s="17">
        <f t="shared" si="0"/>
        <v>0</v>
      </c>
    </row>
    <row r="28" spans="1:37" s="18" customFormat="1" ht="30" customHeight="1" x14ac:dyDescent="0.35">
      <c r="A28" s="53" t="s">
        <v>39</v>
      </c>
      <c r="B28" s="54"/>
      <c r="C28" s="54"/>
      <c r="D28" s="55"/>
      <c r="E28" s="15" t="s">
        <v>40</v>
      </c>
      <c r="F28" s="12">
        <v>15</v>
      </c>
      <c r="G28" s="16"/>
      <c r="H28" s="17">
        <f t="shared" si="0"/>
        <v>0</v>
      </c>
    </row>
    <row r="29" spans="1:37" s="18" customFormat="1" ht="30" customHeight="1" x14ac:dyDescent="0.35">
      <c r="A29" s="53" t="s">
        <v>41</v>
      </c>
      <c r="B29" s="54"/>
      <c r="C29" s="54"/>
      <c r="D29" s="55"/>
      <c r="E29" s="15" t="s">
        <v>42</v>
      </c>
      <c r="F29" s="12">
        <v>15</v>
      </c>
      <c r="G29" s="16"/>
      <c r="H29" s="17">
        <f t="shared" si="0"/>
        <v>0</v>
      </c>
    </row>
    <row r="30" spans="1:37" s="10" customFormat="1" ht="16" customHeight="1" x14ac:dyDescent="0.35">
      <c r="A30" s="39" t="s">
        <v>43</v>
      </c>
      <c r="B30" s="39"/>
      <c r="C30" s="39"/>
      <c r="D30" s="39"/>
      <c r="E30" s="39"/>
      <c r="F30" s="39"/>
      <c r="G30" s="39"/>
      <c r="H30" s="3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</row>
    <row r="31" spans="1:37" s="18" customFormat="1" ht="30" customHeight="1" x14ac:dyDescent="0.35">
      <c r="A31" s="53" t="s">
        <v>44</v>
      </c>
      <c r="B31" s="54"/>
      <c r="C31" s="54"/>
      <c r="D31" s="55"/>
      <c r="E31" s="15" t="s">
        <v>31</v>
      </c>
      <c r="F31" s="12">
        <v>15</v>
      </c>
      <c r="G31" s="16"/>
      <c r="H31" s="17">
        <f t="shared" si="0"/>
        <v>0</v>
      </c>
    </row>
    <row r="32" spans="1:37" s="18" customFormat="1" ht="30" customHeight="1" x14ac:dyDescent="0.35">
      <c r="A32" s="53" t="s">
        <v>45</v>
      </c>
      <c r="B32" s="54"/>
      <c r="C32" s="54"/>
      <c r="D32" s="55"/>
      <c r="E32" s="15" t="s">
        <v>46</v>
      </c>
      <c r="F32" s="12">
        <v>15</v>
      </c>
      <c r="G32" s="16"/>
      <c r="H32" s="17">
        <f t="shared" si="0"/>
        <v>0</v>
      </c>
    </row>
    <row r="33" spans="1:37" s="18" customFormat="1" ht="30" customHeight="1" x14ac:dyDescent="0.35">
      <c r="A33" s="53" t="s">
        <v>47</v>
      </c>
      <c r="B33" s="54"/>
      <c r="C33" s="54"/>
      <c r="D33" s="55"/>
      <c r="E33" s="15" t="s">
        <v>34</v>
      </c>
      <c r="F33" s="12">
        <v>15</v>
      </c>
      <c r="G33" s="16"/>
      <c r="H33" s="17">
        <f t="shared" si="0"/>
        <v>0</v>
      </c>
    </row>
    <row r="34" spans="1:37" s="18" customFormat="1" ht="30" customHeight="1" x14ac:dyDescent="0.35">
      <c r="A34" s="53" t="s">
        <v>48</v>
      </c>
      <c r="B34" s="54"/>
      <c r="C34" s="54"/>
      <c r="D34" s="55"/>
      <c r="E34" s="15" t="s">
        <v>36</v>
      </c>
      <c r="F34" s="12">
        <v>15</v>
      </c>
      <c r="G34" s="16"/>
      <c r="H34" s="17">
        <f t="shared" si="0"/>
        <v>0</v>
      </c>
    </row>
    <row r="35" spans="1:37" s="18" customFormat="1" ht="30" customHeight="1" x14ac:dyDescent="0.35">
      <c r="A35" s="53" t="s">
        <v>49</v>
      </c>
      <c r="B35" s="54"/>
      <c r="C35" s="54"/>
      <c r="D35" s="55"/>
      <c r="E35" s="15" t="s">
        <v>38</v>
      </c>
      <c r="F35" s="12">
        <v>15</v>
      </c>
      <c r="G35" s="16"/>
      <c r="H35" s="17">
        <f t="shared" si="0"/>
        <v>0</v>
      </c>
    </row>
    <row r="36" spans="1:37" s="18" customFormat="1" ht="30" customHeight="1" x14ac:dyDescent="0.35">
      <c r="A36" s="53" t="s">
        <v>50</v>
      </c>
      <c r="B36" s="54"/>
      <c r="C36" s="54"/>
      <c r="D36" s="55"/>
      <c r="E36" s="15" t="s">
        <v>40</v>
      </c>
      <c r="F36" s="12">
        <v>15</v>
      </c>
      <c r="G36" s="16"/>
      <c r="H36" s="17">
        <f t="shared" si="0"/>
        <v>0</v>
      </c>
    </row>
    <row r="37" spans="1:37" s="18" customFormat="1" ht="30" customHeight="1" x14ac:dyDescent="0.35">
      <c r="A37" s="53" t="s">
        <v>51</v>
      </c>
      <c r="B37" s="54"/>
      <c r="C37" s="54"/>
      <c r="D37" s="55"/>
      <c r="E37" s="15" t="s">
        <v>42</v>
      </c>
      <c r="F37" s="12">
        <v>15</v>
      </c>
      <c r="G37" s="16"/>
      <c r="H37" s="17">
        <f t="shared" si="0"/>
        <v>0</v>
      </c>
    </row>
    <row r="38" spans="1:37" s="10" customFormat="1" ht="16" customHeight="1" x14ac:dyDescent="0.35">
      <c r="A38" s="39" t="s">
        <v>52</v>
      </c>
      <c r="B38" s="39"/>
      <c r="C38" s="39"/>
      <c r="D38" s="39"/>
      <c r="E38" s="39"/>
      <c r="F38" s="39"/>
      <c r="G38" s="39"/>
      <c r="H38" s="3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</row>
    <row r="39" spans="1:37" s="10" customFormat="1" ht="30" customHeight="1" x14ac:dyDescent="0.35">
      <c r="A39" s="40" t="s">
        <v>53</v>
      </c>
      <c r="B39" s="41"/>
      <c r="C39" s="41"/>
      <c r="D39" s="42"/>
      <c r="E39" s="11" t="s">
        <v>54</v>
      </c>
      <c r="F39" s="12">
        <v>15</v>
      </c>
      <c r="G39" s="13"/>
      <c r="H39" s="14">
        <f t="shared" si="0"/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</row>
    <row r="40" spans="1:37" s="10" customFormat="1" ht="30" customHeight="1" x14ac:dyDescent="0.35">
      <c r="A40" s="40" t="s">
        <v>55</v>
      </c>
      <c r="B40" s="41"/>
      <c r="C40" s="41"/>
      <c r="D40" s="42"/>
      <c r="E40" s="11" t="s">
        <v>56</v>
      </c>
      <c r="F40" s="12">
        <v>15</v>
      </c>
      <c r="G40" s="13"/>
      <c r="H40" s="14">
        <f t="shared" si="0"/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</row>
    <row r="41" spans="1:37" s="10" customFormat="1" ht="30" customHeight="1" x14ac:dyDescent="0.35">
      <c r="A41" s="40" t="s">
        <v>57</v>
      </c>
      <c r="B41" s="41"/>
      <c r="C41" s="41"/>
      <c r="D41" s="42"/>
      <c r="E41" s="11" t="s">
        <v>58</v>
      </c>
      <c r="F41" s="12">
        <v>15</v>
      </c>
      <c r="G41" s="13"/>
      <c r="H41" s="14">
        <f t="shared" si="0"/>
        <v>0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</row>
    <row r="42" spans="1:37" s="10" customFormat="1" ht="30" customHeight="1" x14ac:dyDescent="0.35">
      <c r="A42" s="40" t="s">
        <v>59</v>
      </c>
      <c r="B42" s="41"/>
      <c r="C42" s="41"/>
      <c r="D42" s="42"/>
      <c r="E42" s="11" t="s">
        <v>60</v>
      </c>
      <c r="F42" s="12">
        <v>15</v>
      </c>
      <c r="G42" s="13"/>
      <c r="H42" s="14">
        <f t="shared" si="0"/>
        <v>0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</row>
    <row r="43" spans="1:37" s="10" customFormat="1" ht="30" customHeight="1" x14ac:dyDescent="0.35">
      <c r="A43" s="40" t="s">
        <v>61</v>
      </c>
      <c r="B43" s="41"/>
      <c r="C43" s="41"/>
      <c r="D43" s="42"/>
      <c r="E43" s="11" t="s">
        <v>62</v>
      </c>
      <c r="F43" s="12">
        <v>15</v>
      </c>
      <c r="G43" s="13"/>
      <c r="H43" s="14">
        <f t="shared" si="0"/>
        <v>0</v>
      </c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</row>
    <row r="44" spans="1:37" s="10" customFormat="1" ht="30" customHeight="1" x14ac:dyDescent="0.35">
      <c r="A44" s="40" t="s">
        <v>63</v>
      </c>
      <c r="B44" s="41"/>
      <c r="C44" s="41"/>
      <c r="D44" s="42"/>
      <c r="E44" s="11" t="s">
        <v>64</v>
      </c>
      <c r="F44" s="12">
        <v>15</v>
      </c>
      <c r="G44" s="13"/>
      <c r="H44" s="14">
        <f t="shared" si="0"/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</row>
    <row r="45" spans="1:37" s="10" customFormat="1" ht="24" customHeight="1" x14ac:dyDescent="0.35">
      <c r="A45" s="50" t="s">
        <v>116</v>
      </c>
      <c r="B45" s="51"/>
      <c r="C45" s="51"/>
      <c r="D45" s="52"/>
      <c r="E45" s="8" t="s">
        <v>11</v>
      </c>
      <c r="F45" s="8" t="s">
        <v>12</v>
      </c>
      <c r="G45" s="8" t="s">
        <v>13</v>
      </c>
      <c r="H45" s="8" t="s">
        <v>14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</row>
    <row r="46" spans="1:37" s="10" customFormat="1" ht="16" customHeight="1" x14ac:dyDescent="0.35">
      <c r="A46" s="39" t="s">
        <v>65</v>
      </c>
      <c r="B46" s="39"/>
      <c r="C46" s="39"/>
      <c r="D46" s="39"/>
      <c r="E46" s="39"/>
      <c r="F46" s="39"/>
      <c r="G46" s="39"/>
      <c r="H46" s="3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</row>
    <row r="47" spans="1:37" s="10" customFormat="1" ht="30" customHeight="1" x14ac:dyDescent="0.35">
      <c r="A47" s="40" t="s">
        <v>66</v>
      </c>
      <c r="B47" s="41"/>
      <c r="C47" s="41"/>
      <c r="D47" s="42"/>
      <c r="E47" s="11" t="s">
        <v>67</v>
      </c>
      <c r="F47" s="12">
        <v>15</v>
      </c>
      <c r="G47" s="13"/>
      <c r="H47" s="14">
        <f t="shared" si="0"/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</row>
    <row r="48" spans="1:37" s="10" customFormat="1" ht="30" customHeight="1" x14ac:dyDescent="0.35">
      <c r="A48" s="40" t="s">
        <v>68</v>
      </c>
      <c r="B48" s="41"/>
      <c r="C48" s="41"/>
      <c r="D48" s="42"/>
      <c r="E48" s="11" t="s">
        <v>69</v>
      </c>
      <c r="F48" s="12">
        <v>15</v>
      </c>
      <c r="G48" s="13"/>
      <c r="H48" s="14">
        <f t="shared" si="0"/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</row>
    <row r="49" spans="1:37" s="10" customFormat="1" ht="30" customHeight="1" x14ac:dyDescent="0.35">
      <c r="A49" s="40" t="s">
        <v>70</v>
      </c>
      <c r="B49" s="41"/>
      <c r="C49" s="41"/>
      <c r="D49" s="42"/>
      <c r="E49" s="11" t="s">
        <v>71</v>
      </c>
      <c r="F49" s="12">
        <v>15</v>
      </c>
      <c r="G49" s="13"/>
      <c r="H49" s="14">
        <f t="shared" si="0"/>
        <v>0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</row>
    <row r="50" spans="1:37" s="10" customFormat="1" ht="30" customHeight="1" x14ac:dyDescent="0.35">
      <c r="A50" s="40" t="s">
        <v>72</v>
      </c>
      <c r="B50" s="41"/>
      <c r="C50" s="41"/>
      <c r="D50" s="42"/>
      <c r="E50" s="11" t="s">
        <v>73</v>
      </c>
      <c r="F50" s="12">
        <v>15</v>
      </c>
      <c r="G50" s="13"/>
      <c r="H50" s="14">
        <f t="shared" si="0"/>
        <v>0</v>
      </c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</row>
    <row r="51" spans="1:37" s="10" customFormat="1" ht="30" customHeight="1" x14ac:dyDescent="0.35">
      <c r="A51" s="40" t="s">
        <v>74</v>
      </c>
      <c r="B51" s="41"/>
      <c r="C51" s="41"/>
      <c r="D51" s="42"/>
      <c r="E51" s="11" t="s">
        <v>75</v>
      </c>
      <c r="F51" s="12">
        <v>15</v>
      </c>
      <c r="G51" s="13"/>
      <c r="H51" s="14">
        <f t="shared" si="0"/>
        <v>0</v>
      </c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</row>
    <row r="52" spans="1:37" s="18" customFormat="1" ht="30" customHeight="1" x14ac:dyDescent="0.35">
      <c r="A52" s="53" t="s">
        <v>76</v>
      </c>
      <c r="B52" s="54"/>
      <c r="C52" s="54"/>
      <c r="D52" s="55"/>
      <c r="E52" s="15" t="s">
        <v>77</v>
      </c>
      <c r="F52" s="12">
        <v>15</v>
      </c>
      <c r="G52" s="16"/>
      <c r="H52" s="17">
        <f t="shared" ref="H52:H53" si="1">F52*G52</f>
        <v>0</v>
      </c>
    </row>
    <row r="53" spans="1:37" s="18" customFormat="1" ht="30" customHeight="1" x14ac:dyDescent="0.35">
      <c r="A53" s="53" t="s">
        <v>78</v>
      </c>
      <c r="B53" s="54"/>
      <c r="C53" s="54"/>
      <c r="D53" s="55"/>
      <c r="E53" s="15" t="s">
        <v>79</v>
      </c>
      <c r="F53" s="12">
        <v>15</v>
      </c>
      <c r="G53" s="16"/>
      <c r="H53" s="17">
        <f t="shared" si="1"/>
        <v>0</v>
      </c>
    </row>
    <row r="54" spans="1:37" s="10" customFormat="1" ht="16" customHeight="1" x14ac:dyDescent="0.35">
      <c r="A54" s="38" t="s">
        <v>80</v>
      </c>
      <c r="B54" s="38"/>
      <c r="C54" s="38"/>
      <c r="D54" s="38"/>
      <c r="E54" s="38"/>
      <c r="F54" s="38"/>
      <c r="G54" s="38"/>
      <c r="H54" s="38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</row>
    <row r="55" spans="1:37" s="10" customFormat="1" ht="16" customHeight="1" x14ac:dyDescent="0.35">
      <c r="A55" s="39" t="s">
        <v>81</v>
      </c>
      <c r="B55" s="39"/>
      <c r="C55" s="39"/>
      <c r="D55" s="39"/>
      <c r="E55" s="39"/>
      <c r="F55" s="39"/>
      <c r="G55" s="39"/>
      <c r="H55" s="3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</row>
    <row r="56" spans="1:37" s="10" customFormat="1" ht="30" customHeight="1" x14ac:dyDescent="0.35">
      <c r="A56" s="40" t="s">
        <v>82</v>
      </c>
      <c r="B56" s="41"/>
      <c r="C56" s="41"/>
      <c r="D56" s="42"/>
      <c r="E56" s="11" t="s">
        <v>83</v>
      </c>
      <c r="F56" s="12">
        <v>15</v>
      </c>
      <c r="G56" s="13"/>
      <c r="H56" s="14">
        <f t="shared" ref="H56" si="2">F56*G56</f>
        <v>0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</row>
    <row r="57" spans="1:37" s="10" customFormat="1" ht="16" customHeight="1" x14ac:dyDescent="0.35">
      <c r="A57" s="38" t="s">
        <v>84</v>
      </c>
      <c r="B57" s="38"/>
      <c r="C57" s="38"/>
      <c r="D57" s="38"/>
      <c r="E57" s="38"/>
      <c r="F57" s="38"/>
      <c r="G57" s="38"/>
      <c r="H57" s="38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</row>
    <row r="58" spans="1:37" s="10" customFormat="1" ht="16" customHeight="1" x14ac:dyDescent="0.35">
      <c r="A58" s="39" t="s">
        <v>85</v>
      </c>
      <c r="B58" s="39"/>
      <c r="C58" s="39"/>
      <c r="D58" s="39"/>
      <c r="E58" s="39"/>
      <c r="F58" s="39"/>
      <c r="G58" s="39"/>
      <c r="H58" s="3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</row>
    <row r="59" spans="1:37" s="10" customFormat="1" ht="38.65" customHeight="1" x14ac:dyDescent="0.35">
      <c r="A59" s="40" t="s">
        <v>86</v>
      </c>
      <c r="B59" s="41"/>
      <c r="C59" s="41"/>
      <c r="D59" s="42"/>
      <c r="E59" s="11" t="s">
        <v>87</v>
      </c>
      <c r="F59" s="12">
        <v>15</v>
      </c>
      <c r="G59" s="13"/>
      <c r="H59" s="14">
        <f t="shared" ref="H59:H61" si="3">F59*G59</f>
        <v>0</v>
      </c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</row>
    <row r="60" spans="1:37" s="10" customFormat="1" ht="30" customHeight="1" x14ac:dyDescent="0.35">
      <c r="A60" s="39" t="s">
        <v>88</v>
      </c>
      <c r="B60" s="39"/>
      <c r="C60" s="39"/>
      <c r="D60" s="39"/>
      <c r="E60" s="39"/>
      <c r="F60" s="39"/>
      <c r="G60" s="39"/>
      <c r="H60" s="3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</row>
    <row r="61" spans="1:37" s="10" customFormat="1" ht="30" customHeight="1" x14ac:dyDescent="0.35">
      <c r="A61" s="40" t="s">
        <v>89</v>
      </c>
      <c r="B61" s="41"/>
      <c r="C61" s="41"/>
      <c r="D61" s="42"/>
      <c r="E61" s="11" t="s">
        <v>90</v>
      </c>
      <c r="F61" s="12">
        <v>15</v>
      </c>
      <c r="G61" s="13"/>
      <c r="H61" s="14">
        <f t="shared" si="3"/>
        <v>0</v>
      </c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</row>
    <row r="62" spans="1:37" s="10" customFormat="1" ht="16" customHeight="1" x14ac:dyDescent="0.35">
      <c r="A62" s="38" t="s">
        <v>91</v>
      </c>
      <c r="B62" s="38"/>
      <c r="C62" s="38"/>
      <c r="D62" s="38"/>
      <c r="E62" s="38"/>
      <c r="F62" s="38"/>
      <c r="G62" s="38"/>
      <c r="H62" s="38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</row>
    <row r="63" spans="1:37" s="10" customFormat="1" ht="16" customHeight="1" x14ac:dyDescent="0.35">
      <c r="A63" s="39" t="s">
        <v>92</v>
      </c>
      <c r="B63" s="39"/>
      <c r="C63" s="39"/>
      <c r="D63" s="39"/>
      <c r="E63" s="39"/>
      <c r="F63" s="39"/>
      <c r="G63" s="39"/>
      <c r="H63" s="3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</row>
    <row r="64" spans="1:37" s="10" customFormat="1" ht="30" customHeight="1" x14ac:dyDescent="0.35">
      <c r="A64" s="40" t="s">
        <v>93</v>
      </c>
      <c r="B64" s="41"/>
      <c r="C64" s="41"/>
      <c r="D64" s="42"/>
      <c r="E64" s="11" t="s">
        <v>94</v>
      </c>
      <c r="F64" s="12">
        <v>15</v>
      </c>
      <c r="G64" s="13"/>
      <c r="H64" s="14">
        <f t="shared" ref="H64" si="4">F64*G64</f>
        <v>0</v>
      </c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</row>
    <row r="65" spans="1:37" s="10" customFormat="1" ht="16" customHeight="1" x14ac:dyDescent="0.35">
      <c r="A65" s="39" t="s">
        <v>95</v>
      </c>
      <c r="B65" s="39"/>
      <c r="C65" s="39"/>
      <c r="D65" s="39"/>
      <c r="E65" s="39"/>
      <c r="F65" s="39"/>
      <c r="G65" s="39"/>
      <c r="H65" s="3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</row>
    <row r="66" spans="1:37" s="10" customFormat="1" ht="30" customHeight="1" x14ac:dyDescent="0.35">
      <c r="A66" s="40" t="s">
        <v>96</v>
      </c>
      <c r="B66" s="41"/>
      <c r="C66" s="41"/>
      <c r="D66" s="42"/>
      <c r="E66" s="11" t="s">
        <v>97</v>
      </c>
      <c r="F66" s="12">
        <v>15</v>
      </c>
      <c r="G66" s="13"/>
      <c r="H66" s="14">
        <f t="shared" ref="H66" si="5">F66*G66</f>
        <v>0</v>
      </c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s="10" customFormat="1" ht="16" customHeight="1" x14ac:dyDescent="0.35">
      <c r="A67" s="38" t="s">
        <v>98</v>
      </c>
      <c r="B67" s="38"/>
      <c r="C67" s="38"/>
      <c r="D67" s="38"/>
      <c r="E67" s="38"/>
      <c r="F67" s="38"/>
      <c r="G67" s="38"/>
      <c r="H67" s="38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</row>
    <row r="68" spans="1:37" s="10" customFormat="1" ht="16" customHeight="1" x14ac:dyDescent="0.35">
      <c r="A68" s="39" t="s">
        <v>99</v>
      </c>
      <c r="B68" s="39"/>
      <c r="C68" s="39"/>
      <c r="D68" s="39"/>
      <c r="E68" s="39"/>
      <c r="F68" s="39"/>
      <c r="G68" s="39"/>
      <c r="H68" s="3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</row>
    <row r="69" spans="1:37" s="10" customFormat="1" ht="30" customHeight="1" x14ac:dyDescent="0.35">
      <c r="A69" s="40" t="s">
        <v>100</v>
      </c>
      <c r="B69" s="41"/>
      <c r="C69" s="41"/>
      <c r="D69" s="42"/>
      <c r="E69" s="11" t="s">
        <v>101</v>
      </c>
      <c r="F69" s="12">
        <v>15</v>
      </c>
      <c r="G69" s="13"/>
      <c r="H69" s="14">
        <f t="shared" ref="H69:H70" si="6">F69*G69</f>
        <v>0</v>
      </c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s="10" customFormat="1" ht="30" customHeight="1" x14ac:dyDescent="0.35">
      <c r="A70" s="40" t="s">
        <v>102</v>
      </c>
      <c r="B70" s="41"/>
      <c r="C70" s="41"/>
      <c r="D70" s="42"/>
      <c r="E70" s="11" t="s">
        <v>103</v>
      </c>
      <c r="F70" s="12">
        <v>15</v>
      </c>
      <c r="G70" s="13"/>
      <c r="H70" s="14">
        <f t="shared" si="6"/>
        <v>0</v>
      </c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</row>
    <row r="71" spans="1:37" s="10" customFormat="1" ht="16" customHeight="1" x14ac:dyDescent="0.35">
      <c r="A71" s="38" t="s">
        <v>104</v>
      </c>
      <c r="B71" s="38"/>
      <c r="C71" s="38"/>
      <c r="D71" s="38"/>
      <c r="E71" s="38"/>
      <c r="F71" s="38"/>
      <c r="G71" s="38"/>
      <c r="H71" s="38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</row>
    <row r="72" spans="1:37" s="10" customFormat="1" ht="16" customHeight="1" x14ac:dyDescent="0.35">
      <c r="A72" s="39" t="s">
        <v>105</v>
      </c>
      <c r="B72" s="39"/>
      <c r="C72" s="39"/>
      <c r="D72" s="39"/>
      <c r="E72" s="39"/>
      <c r="F72" s="39"/>
      <c r="G72" s="39"/>
      <c r="H72" s="3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s="10" customFormat="1" ht="16" customHeight="1" x14ac:dyDescent="0.35">
      <c r="A73" s="40" t="s">
        <v>106</v>
      </c>
      <c r="B73" s="41"/>
      <c r="C73" s="41"/>
      <c r="D73" s="42"/>
      <c r="E73" s="11" t="s">
        <v>107</v>
      </c>
      <c r="F73" s="12">
        <v>92.5</v>
      </c>
      <c r="G73" s="13"/>
      <c r="H73" s="14">
        <f t="shared" ref="H73" si="7">F73*G73</f>
        <v>0</v>
      </c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</row>
    <row r="74" spans="1:37" s="6" customFormat="1" ht="16" customHeight="1" x14ac:dyDescent="0.25">
      <c r="A74" s="2"/>
      <c r="B74" s="2"/>
      <c r="C74" s="2"/>
      <c r="D74" s="2"/>
      <c r="E74" s="2"/>
      <c r="F74" s="19"/>
      <c r="G74" s="24" t="s">
        <v>112</v>
      </c>
      <c r="H74" s="20">
        <f>SUM(H73,H69:H70,H66:H66,H64:H64,H61:H61,H59:H59,H56:H56,H50:H53,H47:H49,H41:H44,H39:H40,H34:H37,H31:H33,H27:H29,H24:H26,H23,H19:H21,H16:H18)</f>
        <v>0</v>
      </c>
    </row>
    <row r="75" spans="1:37" s="6" customFormat="1" ht="16" customHeight="1" x14ac:dyDescent="0.25">
      <c r="A75" s="21"/>
      <c r="B75" s="21"/>
      <c r="C75" s="3"/>
      <c r="D75" s="3"/>
      <c r="E75" s="3"/>
      <c r="F75" s="19"/>
      <c r="G75" s="25" t="s">
        <v>108</v>
      </c>
      <c r="H75" s="22">
        <f>H74*0.05</f>
        <v>0</v>
      </c>
    </row>
    <row r="76" spans="1:37" s="6" customFormat="1" ht="16" customHeight="1" x14ac:dyDescent="0.25">
      <c r="A76" s="56"/>
      <c r="B76" s="56"/>
      <c r="C76" s="56"/>
      <c r="D76" s="56"/>
      <c r="E76" s="23"/>
      <c r="F76" s="21"/>
      <c r="G76" s="24" t="s">
        <v>113</v>
      </c>
      <c r="H76" s="22">
        <f>SUM(H74:H75)</f>
        <v>0</v>
      </c>
    </row>
    <row r="77" spans="1:37" ht="21" customHeight="1" x14ac:dyDescent="0.35"/>
    <row r="78" spans="1:37" ht="15" customHeight="1" x14ac:dyDescent="0.35">
      <c r="H78" s="5" t="s">
        <v>114</v>
      </c>
    </row>
    <row r="79" spans="1:37" ht="15" customHeight="1" x14ac:dyDescent="0.35">
      <c r="H79" s="5" t="s">
        <v>109</v>
      </c>
    </row>
    <row r="80" spans="1:37" x14ac:dyDescent="0.35">
      <c r="H80" s="5" t="s">
        <v>110</v>
      </c>
    </row>
  </sheetData>
  <mergeCells count="81">
    <mergeCell ref="A51:D51"/>
    <mergeCell ref="A52:D52"/>
    <mergeCell ref="A73:D73"/>
    <mergeCell ref="A76:D76"/>
    <mergeCell ref="A66:D66"/>
    <mergeCell ref="A67:H67"/>
    <mergeCell ref="A68:H68"/>
    <mergeCell ref="A69:D69"/>
    <mergeCell ref="A70:D70"/>
    <mergeCell ref="A53:D53"/>
    <mergeCell ref="A71:H71"/>
    <mergeCell ref="A72:H72"/>
    <mergeCell ref="A58:H58"/>
    <mergeCell ref="A59:D59"/>
    <mergeCell ref="A60:H60"/>
    <mergeCell ref="A61:D61"/>
    <mergeCell ref="A54:H54"/>
    <mergeCell ref="A55:H55"/>
    <mergeCell ref="A56:D56"/>
    <mergeCell ref="A57:H57"/>
    <mergeCell ref="A62:H62"/>
    <mergeCell ref="A63:H63"/>
    <mergeCell ref="A64:D64"/>
    <mergeCell ref="A65:H65"/>
    <mergeCell ref="A48:D48"/>
    <mergeCell ref="A49:D49"/>
    <mergeCell ref="A50:D50"/>
    <mergeCell ref="A44:D44"/>
    <mergeCell ref="A46:H46"/>
    <mergeCell ref="A47:D47"/>
    <mergeCell ref="A45:D45"/>
    <mergeCell ref="A36:D36"/>
    <mergeCell ref="A41:D41"/>
    <mergeCell ref="A42:D42"/>
    <mergeCell ref="A43:D43"/>
    <mergeCell ref="A37:D37"/>
    <mergeCell ref="A38:H38"/>
    <mergeCell ref="A39:D39"/>
    <mergeCell ref="A40:D40"/>
    <mergeCell ref="A31:D31"/>
    <mergeCell ref="A32:D32"/>
    <mergeCell ref="A33:D33"/>
    <mergeCell ref="A34:D34"/>
    <mergeCell ref="A35:D35"/>
    <mergeCell ref="A29:D29"/>
    <mergeCell ref="A30:H30"/>
    <mergeCell ref="A25:D25"/>
    <mergeCell ref="A26:D26"/>
    <mergeCell ref="A27:D27"/>
    <mergeCell ref="A18:D18"/>
    <mergeCell ref="A19:D19"/>
    <mergeCell ref="A20:D20"/>
    <mergeCell ref="A28:D28"/>
    <mergeCell ref="A21:D21"/>
    <mergeCell ref="A22:H22"/>
    <mergeCell ref="A23:D23"/>
    <mergeCell ref="A24:D24"/>
    <mergeCell ref="A17:D17"/>
    <mergeCell ref="A10:C10"/>
    <mergeCell ref="D10:H10"/>
    <mergeCell ref="A11:C11"/>
    <mergeCell ref="D11:H11"/>
    <mergeCell ref="A12:H12"/>
    <mergeCell ref="A13:D13"/>
    <mergeCell ref="A6:C6"/>
    <mergeCell ref="D6:H6"/>
    <mergeCell ref="A14:H14"/>
    <mergeCell ref="A15:H15"/>
    <mergeCell ref="A16:D16"/>
    <mergeCell ref="A7:C7"/>
    <mergeCell ref="D7:H7"/>
    <mergeCell ref="A8:C8"/>
    <mergeCell ref="D8:H8"/>
    <mergeCell ref="A9:C9"/>
    <mergeCell ref="D9:H9"/>
    <mergeCell ref="A1:H1"/>
    <mergeCell ref="A4:H4"/>
    <mergeCell ref="A5:C5"/>
    <mergeCell ref="D5:H5"/>
    <mergeCell ref="A3:H3"/>
    <mergeCell ref="A2:H2"/>
  </mergeCells>
  <pageMargins left="0.7" right="0.7" top="0.75" bottom="0.75" header="0.3" footer="0.3"/>
  <pageSetup scale="58" fitToHeight="0" orientation="portrait" r:id="rId1"/>
  <rowBreaks count="1" manualBreakCount="1">
    <brk id="4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AC20BF-173F-4159-A8E2-0D299EF12D5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8F9D6D-FAC2-41E8-8D2A-73C0C95B2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Mathematics</vt:lpstr>
      <vt:lpstr>Mathematics!Print_Area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2021-03-03T15:30:34Z</cp:lastPrinted>
  <dcterms:created xsi:type="dcterms:W3CDTF">2020-03-30T13:59:02Z</dcterms:created>
  <dcterms:modified xsi:type="dcterms:W3CDTF">2023-09-01T16:54:10Z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