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"/>
    </mc:Choice>
  </mc:AlternateContent>
  <xr:revisionPtr revIDLastSave="10" documentId="8_{63891B62-03EB-4A03-B6CE-FB3D33EBEB7A}" xr6:coauthVersionLast="47" xr6:coauthVersionMax="47" xr10:uidLastSave="{458550B3-CC63-44E8-8F50-2A80FA3810A6}"/>
  <bookViews>
    <workbookView xWindow="28680" yWindow="-120" windowWidth="29040" windowHeight="15720" xr2:uid="{02B49FEE-C136-4A58-B711-36D0D2C92505}"/>
  </bookViews>
  <sheets>
    <sheet name="LLA" sheetId="2" r:id="rId1"/>
  </sheets>
  <definedNames>
    <definedName name="_xlnm.Print_Area" localSheetId="0">LLA!$A$1:$J$72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52" i="2"/>
  <c r="J15" i="2"/>
  <c r="J16" i="2"/>
  <c r="J17" i="2"/>
  <c r="J18" i="2"/>
  <c r="J19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3" i="2"/>
  <c r="J54" i="2"/>
  <c r="J57" i="2" l="1"/>
  <c r="J59" i="2"/>
  <c r="J60" i="2"/>
  <c r="J58" i="2"/>
  <c r="J56" i="2" l="1"/>
  <c r="J14" i="2"/>
  <c r="J61" i="2" l="1"/>
  <c r="J62" i="2" l="1"/>
  <c r="J63" i="2" l="1"/>
  <c r="J64" i="2"/>
  <c r="J65" i="2" l="1"/>
</calcChain>
</file>

<file path=xl/sharedStrings.xml><?xml version="1.0" encoding="utf-8"?>
<sst xmlns="http://schemas.openxmlformats.org/spreadsheetml/2006/main" count="124" uniqueCount="120">
  <si>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</si>
  <si>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</si>
  <si>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</si>
  <si>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</si>
  <si>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</si>
  <si>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</si>
  <si>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</si>
  <si>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</si>
  <si>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</si>
  <si>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</si>
  <si>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</si>
  <si>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</si>
  <si>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</si>
  <si>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</si>
  <si>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</si>
  <si>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</si>
  <si>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</si>
  <si>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</si>
  <si>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</si>
  <si>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</si>
  <si>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</si>
  <si>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</si>
  <si>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Digital only products</t>
  </si>
  <si>
    <t>Let's Learn About</t>
  </si>
  <si>
    <t>Let's Learn About (Grades Pre-K-K)</t>
  </si>
  <si>
    <t>9781292373645</t>
  </si>
  <si>
    <t>9781292373621</t>
  </si>
  <si>
    <t>9781292373669</t>
  </si>
  <si>
    <t>Let's Learn About the Earth - Journey Student's eBook with Digital Resources Access Code - Level 1 (the Ocean) (2 year subscription)</t>
  </si>
  <si>
    <t>Let's Learn About the Earth - Journey Student's eBook with Digital Resources Access Code - Level 2 (the Land) (2 year subscription)</t>
  </si>
  <si>
    <t>Let's Learn About the Earth - Journey Student's eBook with Digital Resources Access Code - Level 3 (the Sky) (2 year subscription)</t>
  </si>
  <si>
    <t>Let's Learn About the Land - Journey Teacher Digital Resources      (3 year subscription)</t>
  </si>
  <si>
    <t>9781292423722</t>
  </si>
  <si>
    <t>9781292423708</t>
  </si>
  <si>
    <t>9781292423746</t>
  </si>
  <si>
    <t>Physical student products</t>
  </si>
  <si>
    <t>Physical teacher products</t>
  </si>
  <si>
    <t>9781292334127</t>
  </si>
  <si>
    <t>9781292334196</t>
  </si>
  <si>
    <t>9781292334202</t>
  </si>
  <si>
    <t>9781292334554</t>
  </si>
  <si>
    <t>9781292334578</t>
  </si>
  <si>
    <t>9781292334592</t>
  </si>
  <si>
    <t>9781292334561</t>
  </si>
  <si>
    <t>9781292334585</t>
  </si>
  <si>
    <t>9781292334608</t>
  </si>
  <si>
    <t>9781292334134</t>
  </si>
  <si>
    <t>9781292334219</t>
  </si>
  <si>
    <t>9781292334226</t>
  </si>
  <si>
    <t>9781292393247</t>
  </si>
  <si>
    <t>9781292393261</t>
  </si>
  <si>
    <t>9781292393285</t>
  </si>
  <si>
    <t>9781292335681</t>
  </si>
  <si>
    <t>9781292335643</t>
  </si>
  <si>
    <t>9781292335728</t>
  </si>
  <si>
    <t>9781292373607</t>
  </si>
  <si>
    <t>9781292334066</t>
  </si>
  <si>
    <t>9781292334509</t>
  </si>
  <si>
    <t>9781292334493</t>
  </si>
  <si>
    <t>9781292334073</t>
  </si>
  <si>
    <t>9781292334455</t>
  </si>
  <si>
    <t>9781292334462</t>
  </si>
  <si>
    <t>9781292334141</t>
  </si>
  <si>
    <t>9781292334257</t>
  </si>
  <si>
    <t>9781292334264</t>
  </si>
  <si>
    <t>9781292334097</t>
  </si>
  <si>
    <t>9781292334332</t>
  </si>
  <si>
    <t>9781292334349</t>
  </si>
  <si>
    <t>9781292334080</t>
  </si>
  <si>
    <t>9781292334431</t>
  </si>
  <si>
    <t>9781292334448</t>
  </si>
  <si>
    <t>9781292334110</t>
  </si>
  <si>
    <t>9781292334516</t>
  </si>
  <si>
    <t>9781292334523</t>
  </si>
  <si>
    <t>9781292334103</t>
  </si>
  <si>
    <t>9781292334479</t>
  </si>
  <si>
    <t>9781292334486</t>
  </si>
  <si>
    <t>Let's Learn About the Earth - Big Book - Level 1 (the Ocean)</t>
  </si>
  <si>
    <t>Let's Learn About the Earth - Big Book - Level 2 (the Land)</t>
  </si>
  <si>
    <t>Let's Learn About the Earth - Big Book - Level 3 (the Sky)</t>
  </si>
  <si>
    <t>Let's Learn About the Earth - CBeebies Teacher's Guide - Level 1 (the Ocean)</t>
  </si>
  <si>
    <t>Let's Learn About the Earth - CBeebies Teacher's Guide - Level 2 (the Land)</t>
  </si>
  <si>
    <t>Let's Learn About the Earth - CBeebies Teacher's Guide - Level 3 (the Sky)</t>
  </si>
  <si>
    <t>Let's Learn About the Earth - Flashcards - Level 1 (the Ocean)</t>
  </si>
  <si>
    <t>Let's Learn About the Earth - Flashcards - Level 2 (the Land)</t>
  </si>
  <si>
    <t>Let's Learn About the Earth - Flashcards - Level 3 (the Sky)</t>
  </si>
  <si>
    <t>Let's Learn About the Earth - Personal, Social &amp; Emotional Development Project Book - Level 1 (the Ocean)</t>
  </si>
  <si>
    <t>Let's Learn About the Earth - Personal, Social &amp; Emotional Development Project Book - Level 2 (the Land)</t>
  </si>
  <si>
    <t>Let's Learn About the Earth - Personal, Social &amp; Emotional Development Project Book - Level 3 (the Sky)</t>
  </si>
  <si>
    <t>Let's Learn About the Earth - Personal, Social &amp; Emotional Development Teacher's Guide - Level 1 (the Ocean)</t>
  </si>
  <si>
    <t>Let's Learn About the Earth - Personal, Social &amp; Emotional Development Teacher's Guide - Level 2 (the Land)</t>
  </si>
  <si>
    <t>Let's Learn About the Earth - Personal, Social &amp; Emotional Development Teacher's Guide - Level 3 (the Sky)</t>
  </si>
  <si>
    <t>Let's Learn About the Earth - Posters - Level 1 (the Ocean)</t>
  </si>
  <si>
    <t>Let's Learn About the Earth - Posters - Level 2 (the Land)</t>
  </si>
  <si>
    <t>Let's Learn About the Earth - Posters - Level 3 (the Sky)</t>
  </si>
  <si>
    <t>Let's Learn About the Earth - Pre-coding Teacher's Guide - Level 1 (the Ocean)</t>
  </si>
  <si>
    <t>Let's Learn About the Earth - Pre-coding Teacher's Guide - Level 2 (the Land)</t>
  </si>
  <si>
    <t>Let's Learn About the Earth - Pre-coding Teacher's Guide - Level 3 (the Sky)</t>
  </si>
  <si>
    <t>Let's Learn About the Earth - CBeebies Project Book - Level 2        (the Land)</t>
  </si>
  <si>
    <t>Let's Learn About the Earth - CBeebies Project Book - Level 3         (the Sky)</t>
  </si>
  <si>
    <t>Let's Learn About the Earth - STEAM Project Book - Level 1          (the Ocean)</t>
  </si>
  <si>
    <t>Let's Learn About the Earth - STEAM Project Book - Level 3          (the Sky)</t>
  </si>
  <si>
    <t>Let's Learn About the Earth - Teacher's Guide with Digital Resources - Level 1 (the Ocean)</t>
  </si>
  <si>
    <t>Let's Learn About the Earth - Teacher's Guide with Digital Resources - Level 2 (the Land)</t>
  </si>
  <si>
    <t>Let's Learn About the Earth - Teacher's Guide with Digital Resources - Level 3 (the Sky)</t>
  </si>
  <si>
    <t>Let's Learn About the Earth - Teacher's Online Access with Student eBooks - All levels 1-3</t>
  </si>
  <si>
    <t>Let's Learn About the Earth - Student's Book and eBook with Digital Resources - Level 1 (the Ocean)</t>
  </si>
  <si>
    <t>Let's Learn About the Earth - Student's Book and eBook with Digital Resources - Level 2 (the Land)</t>
  </si>
  <si>
    <t>Let's Learn About the Earth - Student's Book and eBook with Digital Resources - Level 3 (the Sky)</t>
  </si>
  <si>
    <t>Let's Learn About the Earth - CBeebies Project Book - Level 1           (the Ocean)</t>
  </si>
  <si>
    <t>Let's Learn About the Earth - Pre-coding Project Book - Level 1          (the Ocean)</t>
  </si>
  <si>
    <t>Let's Learn About the Earth - Pre-coding Project Book - Level 2           (the Land)</t>
  </si>
  <si>
    <t>Let's Learn About the Earth - Pre-coding Project Book - Level 3         (the Sky)</t>
  </si>
  <si>
    <t>Let's Learn About the Earth - STEAM Project Book - Level 2               (the Land)</t>
  </si>
  <si>
    <t>Let's Learn About the Earth - STEAM Teacher's Guide - Level 1        (the Ocean)</t>
  </si>
  <si>
    <t>Let's Learn About the Earth - STEAM Teacher's Guide - Level 2        (the Land)</t>
  </si>
  <si>
    <t>Let's Learn About the Earth - STEAM Teacher's Guide - Level 3        (the Sky)</t>
  </si>
  <si>
    <t>Let's Learn About the Ocean - Journey Teacher Digital Resources       (3 year subscription)</t>
  </si>
  <si>
    <t>Let's Learn About the Sky - Journey Teacher Digital Resources            (3 year subscription)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</si>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</sst>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left" vertical="center" wrapText="1" indent="1"/>
    </xf>
    <xf numFmtId="166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66" fontId="20" fillId="6" borderId="1" xfId="0" applyNumberFormat="1" applyFont="1" applyFill="1" applyBorder="1" applyAlignment="1">
      <alignment vertical="center"/>
    </xf>
    <xf numFmtId="44" fontId="20" fillId="0" borderId="1" xfId="0" applyNumberFormat="1" applyFont="1" applyBorder="1" applyAlignment="1">
      <alignment horizontal="left" vertical="center" indent="1"/>
    </xf>
    <xf numFmtId="164" fontId="20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 indent="1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20" fillId="6" borderId="2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0</xdr:row>
      <xdr:rowOff>461992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029964" y="6350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2352675</xdr:colOff>
      <xdr:row>69</xdr:row>
      <xdr:rowOff>123087</xdr:rowOff>
    </xdr:from>
    <xdr:to>
      <xdr:col>6</xdr:col>
      <xdr:colOff>1019175</xdr:colOff>
      <xdr:row>71</xdr:row>
      <xdr:rowOff>28290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28975" y="21049512"/>
          <a:ext cx="1619250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201613</xdr:colOff>
      <xdr:row>69</xdr:row>
      <xdr:rowOff>106786</xdr:rowOff>
    </xdr:from>
    <xdr:to>
      <xdr:col>4</xdr:col>
      <xdr:colOff>1809750</xdr:colOff>
      <xdr:row>71</xdr:row>
      <xdr:rowOff>26465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7913" y="21033211"/>
          <a:ext cx="1608137" cy="529279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69</xdr:row>
      <xdr:rowOff>95250</xdr:rowOff>
    </xdr:from>
    <xdr:to>
      <xdr:col>10</xdr:col>
      <xdr:colOff>9525</xdr:colOff>
      <xdr:row>71</xdr:row>
      <xdr:rowOff>7510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909DAD-E80C-FB7D-A5BA-5503375B8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21021675"/>
          <a:ext cx="1628775" cy="521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M72"/>
  <sheetViews>
    <sheetView tabSelected="1" topLeftCell="A56" zoomScaleNormal="100" zoomScaleSheetLayoutView="100" workbookViewId="0">
      <selection activeCell="I74" sqref="I74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8.26953125" style="1" customWidth="1"/>
    <col min="7" max="7" width="16" style="4" customWidth="1"/>
    <col min="8" max="8" width="10.906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0" customFormat="1" ht="16" customHeight="1" x14ac:dyDescent="0.35">
      <c r="A3" s="27" t="s">
        <v>119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11" customFormat="1" ht="22" customHeight="1" x14ac:dyDescent="0.25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20" customHeight="1" x14ac:dyDescent="0.3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20" customHeight="1" x14ac:dyDescent="0.35">
      <c r="A6" s="32" t="s">
        <v>4</v>
      </c>
      <c r="B6" s="32"/>
      <c r="C6" s="32"/>
      <c r="D6" s="32"/>
      <c r="E6" s="32"/>
      <c r="F6" s="34" t="s">
        <v>11</v>
      </c>
      <c r="G6" s="34"/>
      <c r="H6" s="34"/>
      <c r="I6" s="34"/>
      <c r="J6" s="34"/>
    </row>
    <row r="7" spans="1:10" ht="20" customHeight="1" x14ac:dyDescent="0.35">
      <c r="A7" s="31" t="s">
        <v>5</v>
      </c>
      <c r="B7" s="31"/>
      <c r="C7" s="31"/>
      <c r="D7" s="31"/>
      <c r="E7" s="31"/>
      <c r="F7" s="35" t="s">
        <v>5</v>
      </c>
      <c r="G7" s="35"/>
      <c r="H7" s="35"/>
      <c r="I7" s="35"/>
      <c r="J7" s="35"/>
    </row>
    <row r="8" spans="1:10" ht="20" customHeight="1" x14ac:dyDescent="0.35">
      <c r="A8" s="31" t="s">
        <v>9</v>
      </c>
      <c r="B8" s="31"/>
      <c r="C8" s="31"/>
      <c r="D8" s="31"/>
      <c r="E8" s="31"/>
      <c r="F8" s="35" t="s">
        <v>6</v>
      </c>
      <c r="G8" s="35"/>
      <c r="H8" s="35"/>
      <c r="I8" s="35"/>
      <c r="J8" s="35"/>
    </row>
    <row r="9" spans="1:10" ht="20" customHeight="1" x14ac:dyDescent="0.35">
      <c r="A9" s="31" t="s">
        <v>7</v>
      </c>
      <c r="B9" s="31"/>
      <c r="C9" s="31"/>
      <c r="D9" s="31"/>
      <c r="E9" s="31"/>
      <c r="F9" s="35" t="s">
        <v>7</v>
      </c>
      <c r="G9" s="35"/>
      <c r="H9" s="35"/>
      <c r="I9" s="35"/>
      <c r="J9" s="35"/>
    </row>
    <row r="10" spans="1:10" ht="20" customHeight="1" x14ac:dyDescent="0.35">
      <c r="A10" s="33" t="s">
        <v>10</v>
      </c>
      <c r="B10" s="33"/>
      <c r="C10" s="33"/>
      <c r="D10" s="33"/>
      <c r="E10" s="33"/>
      <c r="F10" s="33" t="s">
        <v>10</v>
      </c>
      <c r="G10" s="33"/>
      <c r="H10" s="33"/>
      <c r="I10" s="33"/>
      <c r="J10" s="33"/>
    </row>
    <row r="11" spans="1:10" ht="20" customHeight="1" x14ac:dyDescent="0.35">
      <c r="A11" s="33" t="s">
        <v>8</v>
      </c>
      <c r="B11" s="33"/>
      <c r="C11" s="33"/>
      <c r="D11" s="33"/>
      <c r="E11" s="33"/>
      <c r="F11" s="33" t="s">
        <v>8</v>
      </c>
      <c r="G11" s="33"/>
      <c r="H11" s="33"/>
      <c r="I11" s="33"/>
      <c r="J11" s="33"/>
    </row>
    <row r="12" spans="1:10" ht="20" customHeight="1" x14ac:dyDescent="0.35">
      <c r="A12" s="39" t="s">
        <v>24</v>
      </c>
      <c r="B12" s="40"/>
      <c r="C12" s="40"/>
      <c r="D12" s="40"/>
      <c r="E12" s="40"/>
      <c r="F12" s="41"/>
      <c r="G12" s="17" t="s">
        <v>0</v>
      </c>
      <c r="H12" s="17" t="s">
        <v>21</v>
      </c>
      <c r="I12" s="13" t="s">
        <v>1</v>
      </c>
      <c r="J12" s="13" t="s">
        <v>2</v>
      </c>
    </row>
    <row r="13" spans="1:10" ht="19" customHeight="1" x14ac:dyDescent="0.35">
      <c r="A13" s="45" t="s">
        <v>35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0" s="8" customFormat="1" ht="25" customHeight="1" x14ac:dyDescent="0.35">
      <c r="A14" s="42" t="s">
        <v>77</v>
      </c>
      <c r="B14" s="43"/>
      <c r="C14" s="43"/>
      <c r="D14" s="43"/>
      <c r="E14" s="43"/>
      <c r="F14" s="44"/>
      <c r="G14" s="21" t="s">
        <v>37</v>
      </c>
      <c r="H14" s="22">
        <v>32.5</v>
      </c>
      <c r="I14" s="19"/>
      <c r="J14" s="20">
        <f>I14*H14</f>
        <v>0</v>
      </c>
    </row>
    <row r="15" spans="1:10" s="8" customFormat="1" ht="25" customHeight="1" x14ac:dyDescent="0.35">
      <c r="A15" s="42" t="s">
        <v>78</v>
      </c>
      <c r="B15" s="43"/>
      <c r="C15" s="43"/>
      <c r="D15" s="43"/>
      <c r="E15" s="43"/>
      <c r="F15" s="44"/>
      <c r="G15" s="21" t="s">
        <v>38</v>
      </c>
      <c r="H15" s="22">
        <v>32.5</v>
      </c>
      <c r="I15" s="19"/>
      <c r="J15" s="20">
        <f t="shared" ref="J15:J53" si="0">I15*H15</f>
        <v>0</v>
      </c>
    </row>
    <row r="16" spans="1:10" s="8" customFormat="1" ht="25" customHeight="1" x14ac:dyDescent="0.35">
      <c r="A16" s="42" t="s">
        <v>79</v>
      </c>
      <c r="B16" s="43"/>
      <c r="C16" s="43"/>
      <c r="D16" s="43"/>
      <c r="E16" s="43"/>
      <c r="F16" s="44"/>
      <c r="G16" s="21" t="s">
        <v>39</v>
      </c>
      <c r="H16" s="22">
        <v>32.5</v>
      </c>
      <c r="I16" s="19"/>
      <c r="J16" s="20">
        <f t="shared" si="0"/>
        <v>0</v>
      </c>
    </row>
    <row r="17" spans="1:10" s="8" customFormat="1" ht="25" customHeight="1" x14ac:dyDescent="0.35">
      <c r="A17" s="42" t="s">
        <v>109</v>
      </c>
      <c r="B17" s="43"/>
      <c r="C17" s="43"/>
      <c r="D17" s="43"/>
      <c r="E17" s="43"/>
      <c r="F17" s="44"/>
      <c r="G17" s="21" t="s">
        <v>40</v>
      </c>
      <c r="H17" s="22">
        <v>28.5</v>
      </c>
      <c r="I17" s="19"/>
      <c r="J17" s="20">
        <f t="shared" si="0"/>
        <v>0</v>
      </c>
    </row>
    <row r="18" spans="1:10" s="8" customFormat="1" ht="25" customHeight="1" x14ac:dyDescent="0.35">
      <c r="A18" s="42" t="s">
        <v>98</v>
      </c>
      <c r="B18" s="43"/>
      <c r="C18" s="43"/>
      <c r="D18" s="43"/>
      <c r="E18" s="43"/>
      <c r="F18" s="44"/>
      <c r="G18" s="21" t="s">
        <v>41</v>
      </c>
      <c r="H18" s="22">
        <v>28.5</v>
      </c>
      <c r="I18" s="19"/>
      <c r="J18" s="20">
        <f t="shared" si="0"/>
        <v>0</v>
      </c>
    </row>
    <row r="19" spans="1:10" s="8" customFormat="1" ht="25" customHeight="1" x14ac:dyDescent="0.35">
      <c r="A19" s="42" t="s">
        <v>99</v>
      </c>
      <c r="B19" s="43"/>
      <c r="C19" s="43"/>
      <c r="D19" s="43"/>
      <c r="E19" s="43"/>
      <c r="F19" s="44"/>
      <c r="G19" s="21" t="s">
        <v>42</v>
      </c>
      <c r="H19" s="22">
        <v>28.5</v>
      </c>
      <c r="I19" s="19"/>
      <c r="J19" s="20">
        <f t="shared" si="0"/>
        <v>0</v>
      </c>
    </row>
    <row r="20" spans="1:10" s="8" customFormat="1" ht="25" customHeight="1" x14ac:dyDescent="0.35">
      <c r="A20" s="42" t="s">
        <v>83</v>
      </c>
      <c r="B20" s="43"/>
      <c r="C20" s="43"/>
      <c r="D20" s="43"/>
      <c r="E20" s="43"/>
      <c r="F20" s="44"/>
      <c r="G20" s="21" t="s">
        <v>46</v>
      </c>
      <c r="H20" s="22">
        <v>57.5</v>
      </c>
      <c r="I20" s="19"/>
      <c r="J20" s="20">
        <f t="shared" ref="J20:J37" si="1">I20*H20</f>
        <v>0</v>
      </c>
    </row>
    <row r="21" spans="1:10" s="8" customFormat="1" ht="25" customHeight="1" x14ac:dyDescent="0.35">
      <c r="A21" s="42" t="s">
        <v>84</v>
      </c>
      <c r="B21" s="43"/>
      <c r="C21" s="43"/>
      <c r="D21" s="43"/>
      <c r="E21" s="43"/>
      <c r="F21" s="44"/>
      <c r="G21" s="21" t="s">
        <v>47</v>
      </c>
      <c r="H21" s="22">
        <v>57.5</v>
      </c>
      <c r="I21" s="19"/>
      <c r="J21" s="20">
        <f t="shared" si="1"/>
        <v>0</v>
      </c>
    </row>
    <row r="22" spans="1:10" s="8" customFormat="1" ht="25" customHeight="1" x14ac:dyDescent="0.35">
      <c r="A22" s="42" t="s">
        <v>85</v>
      </c>
      <c r="B22" s="43"/>
      <c r="C22" s="43"/>
      <c r="D22" s="43"/>
      <c r="E22" s="43"/>
      <c r="F22" s="44"/>
      <c r="G22" s="21" t="s">
        <v>48</v>
      </c>
      <c r="H22" s="22">
        <v>57.5</v>
      </c>
      <c r="I22" s="19"/>
      <c r="J22" s="20">
        <f t="shared" si="1"/>
        <v>0</v>
      </c>
    </row>
    <row r="23" spans="1:10" s="8" customFormat="1" ht="25" customHeight="1" x14ac:dyDescent="0.35">
      <c r="A23" s="42" t="s">
        <v>106</v>
      </c>
      <c r="B23" s="43"/>
      <c r="C23" s="43"/>
      <c r="D23" s="43"/>
      <c r="E23" s="43"/>
      <c r="F23" s="44"/>
      <c r="G23" s="21" t="s">
        <v>49</v>
      </c>
      <c r="H23" s="22">
        <v>47</v>
      </c>
      <c r="I23" s="19"/>
      <c r="J23" s="20">
        <f t="shared" si="1"/>
        <v>0</v>
      </c>
    </row>
    <row r="24" spans="1:10" s="8" customFormat="1" ht="25" customHeight="1" x14ac:dyDescent="0.35">
      <c r="A24" s="42" t="s">
        <v>107</v>
      </c>
      <c r="B24" s="43"/>
      <c r="C24" s="43"/>
      <c r="D24" s="43"/>
      <c r="E24" s="43"/>
      <c r="F24" s="44"/>
      <c r="G24" s="21" t="s">
        <v>50</v>
      </c>
      <c r="H24" s="22">
        <v>47</v>
      </c>
      <c r="I24" s="19"/>
      <c r="J24" s="20">
        <f t="shared" si="1"/>
        <v>0</v>
      </c>
    </row>
    <row r="25" spans="1:10" s="8" customFormat="1" ht="25" customHeight="1" x14ac:dyDescent="0.35">
      <c r="A25" s="42" t="s">
        <v>108</v>
      </c>
      <c r="B25" s="43"/>
      <c r="C25" s="43"/>
      <c r="D25" s="43"/>
      <c r="E25" s="43"/>
      <c r="F25" s="44"/>
      <c r="G25" s="21" t="s">
        <v>51</v>
      </c>
      <c r="H25" s="22">
        <v>47</v>
      </c>
      <c r="I25" s="19"/>
      <c r="J25" s="20">
        <f t="shared" si="1"/>
        <v>0</v>
      </c>
    </row>
    <row r="26" spans="1:10" s="8" customFormat="1" ht="25" customHeight="1" x14ac:dyDescent="0.35">
      <c r="A26" s="42" t="s">
        <v>86</v>
      </c>
      <c r="B26" s="43"/>
      <c r="C26" s="43"/>
      <c r="D26" s="43"/>
      <c r="E26" s="43"/>
      <c r="F26" s="44"/>
      <c r="G26" s="21" t="s">
        <v>56</v>
      </c>
      <c r="H26" s="22">
        <v>28.5</v>
      </c>
      <c r="I26" s="19"/>
      <c r="J26" s="20">
        <f t="shared" si="1"/>
        <v>0</v>
      </c>
    </row>
    <row r="27" spans="1:10" s="8" customFormat="1" ht="25" customHeight="1" x14ac:dyDescent="0.35">
      <c r="A27" s="42" t="s">
        <v>87</v>
      </c>
      <c r="B27" s="43"/>
      <c r="C27" s="43"/>
      <c r="D27" s="43"/>
      <c r="E27" s="43"/>
      <c r="F27" s="44"/>
      <c r="G27" s="21" t="s">
        <v>57</v>
      </c>
      <c r="H27" s="22">
        <v>28.5</v>
      </c>
      <c r="I27" s="19"/>
      <c r="J27" s="20">
        <f t="shared" si="1"/>
        <v>0</v>
      </c>
    </row>
    <row r="28" spans="1:10" s="8" customFormat="1" ht="25" customHeight="1" x14ac:dyDescent="0.35">
      <c r="A28" s="42" t="s">
        <v>88</v>
      </c>
      <c r="B28" s="43"/>
      <c r="C28" s="43"/>
      <c r="D28" s="43"/>
      <c r="E28" s="43"/>
      <c r="F28" s="44"/>
      <c r="G28" s="21" t="s">
        <v>58</v>
      </c>
      <c r="H28" s="22">
        <v>28.5</v>
      </c>
      <c r="I28" s="19"/>
      <c r="J28" s="20">
        <f t="shared" si="1"/>
        <v>0</v>
      </c>
    </row>
    <row r="29" spans="1:10" s="8" customFormat="1" ht="25" customHeight="1" x14ac:dyDescent="0.35">
      <c r="A29" s="42" t="s">
        <v>92</v>
      </c>
      <c r="B29" s="43"/>
      <c r="C29" s="43"/>
      <c r="D29" s="43"/>
      <c r="E29" s="43"/>
      <c r="F29" s="44"/>
      <c r="G29" s="21" t="s">
        <v>62</v>
      </c>
      <c r="H29" s="22">
        <v>54</v>
      </c>
      <c r="I29" s="19"/>
      <c r="J29" s="20">
        <f t="shared" si="1"/>
        <v>0</v>
      </c>
    </row>
    <row r="30" spans="1:10" s="8" customFormat="1" ht="25" customHeight="1" x14ac:dyDescent="0.35">
      <c r="A30" s="42" t="s">
        <v>93</v>
      </c>
      <c r="B30" s="43"/>
      <c r="C30" s="43"/>
      <c r="D30" s="43"/>
      <c r="E30" s="43"/>
      <c r="F30" s="44"/>
      <c r="G30" s="21" t="s">
        <v>63</v>
      </c>
      <c r="H30" s="22">
        <v>54</v>
      </c>
      <c r="I30" s="19"/>
      <c r="J30" s="20">
        <f t="shared" si="1"/>
        <v>0</v>
      </c>
    </row>
    <row r="31" spans="1:10" s="8" customFormat="1" ht="25" customHeight="1" x14ac:dyDescent="0.35">
      <c r="A31" s="42" t="s">
        <v>94</v>
      </c>
      <c r="B31" s="43"/>
      <c r="C31" s="43"/>
      <c r="D31" s="43"/>
      <c r="E31" s="43"/>
      <c r="F31" s="44"/>
      <c r="G31" s="21" t="s">
        <v>64</v>
      </c>
      <c r="H31" s="22">
        <v>54</v>
      </c>
      <c r="I31" s="19"/>
      <c r="J31" s="20">
        <f t="shared" si="1"/>
        <v>0</v>
      </c>
    </row>
    <row r="32" spans="1:10" s="8" customFormat="1" ht="25" customHeight="1" x14ac:dyDescent="0.35">
      <c r="A32" s="42" t="s">
        <v>110</v>
      </c>
      <c r="B32" s="43"/>
      <c r="C32" s="43"/>
      <c r="D32" s="43"/>
      <c r="E32" s="43"/>
      <c r="F32" s="44"/>
      <c r="G32" s="21" t="s">
        <v>65</v>
      </c>
      <c r="H32" s="22">
        <v>28.5</v>
      </c>
      <c r="I32" s="19"/>
      <c r="J32" s="20">
        <f t="shared" si="1"/>
        <v>0</v>
      </c>
    </row>
    <row r="33" spans="1:10" s="8" customFormat="1" ht="25" customHeight="1" x14ac:dyDescent="0.35">
      <c r="A33" s="42" t="s">
        <v>111</v>
      </c>
      <c r="B33" s="43"/>
      <c r="C33" s="43"/>
      <c r="D33" s="43"/>
      <c r="E33" s="43"/>
      <c r="F33" s="44"/>
      <c r="G33" s="21" t="s">
        <v>66</v>
      </c>
      <c r="H33" s="22">
        <v>28.5</v>
      </c>
      <c r="I33" s="19"/>
      <c r="J33" s="20">
        <f t="shared" si="1"/>
        <v>0</v>
      </c>
    </row>
    <row r="34" spans="1:10" s="8" customFormat="1" ht="25" customHeight="1" x14ac:dyDescent="0.35">
      <c r="A34" s="42" t="s">
        <v>112</v>
      </c>
      <c r="B34" s="43"/>
      <c r="C34" s="43"/>
      <c r="D34" s="43"/>
      <c r="E34" s="43"/>
      <c r="F34" s="44"/>
      <c r="G34" s="21" t="s">
        <v>67</v>
      </c>
      <c r="H34" s="22">
        <v>28.5</v>
      </c>
      <c r="I34" s="19"/>
      <c r="J34" s="20">
        <f t="shared" si="1"/>
        <v>0</v>
      </c>
    </row>
    <row r="35" spans="1:10" s="8" customFormat="1" ht="25" customHeight="1" x14ac:dyDescent="0.35">
      <c r="A35" s="42" t="s">
        <v>100</v>
      </c>
      <c r="B35" s="43"/>
      <c r="C35" s="43"/>
      <c r="D35" s="43"/>
      <c r="E35" s="43"/>
      <c r="F35" s="44"/>
      <c r="G35" s="21" t="s">
        <v>71</v>
      </c>
      <c r="H35" s="22">
        <v>28.5</v>
      </c>
      <c r="I35" s="19"/>
      <c r="J35" s="20">
        <f t="shared" si="1"/>
        <v>0</v>
      </c>
    </row>
    <row r="36" spans="1:10" s="8" customFormat="1" ht="25" customHeight="1" x14ac:dyDescent="0.35">
      <c r="A36" s="42" t="s">
        <v>113</v>
      </c>
      <c r="B36" s="43"/>
      <c r="C36" s="43"/>
      <c r="D36" s="43"/>
      <c r="E36" s="43"/>
      <c r="F36" s="44"/>
      <c r="G36" s="21" t="s">
        <v>72</v>
      </c>
      <c r="H36" s="22">
        <v>28.5</v>
      </c>
      <c r="I36" s="19"/>
      <c r="J36" s="20">
        <f t="shared" si="1"/>
        <v>0</v>
      </c>
    </row>
    <row r="37" spans="1:10" s="8" customFormat="1" ht="25" customHeight="1" x14ac:dyDescent="0.35">
      <c r="A37" s="42" t="s">
        <v>101</v>
      </c>
      <c r="B37" s="43"/>
      <c r="C37" s="43"/>
      <c r="D37" s="43"/>
      <c r="E37" s="43"/>
      <c r="F37" s="44"/>
      <c r="G37" s="21" t="s">
        <v>73</v>
      </c>
      <c r="H37" s="22">
        <v>28.5</v>
      </c>
      <c r="I37" s="19"/>
      <c r="J37" s="20">
        <f t="shared" si="1"/>
        <v>0</v>
      </c>
    </row>
    <row r="38" spans="1:10" ht="19" customHeight="1" x14ac:dyDescent="0.35">
      <c r="A38" s="45" t="s">
        <v>36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0" s="25" customFormat="1" ht="25" customHeight="1" x14ac:dyDescent="0.35">
      <c r="A39" s="42" t="s">
        <v>80</v>
      </c>
      <c r="B39" s="43"/>
      <c r="C39" s="43"/>
      <c r="D39" s="43"/>
      <c r="E39" s="43"/>
      <c r="F39" s="44"/>
      <c r="G39" s="21" t="s">
        <v>43</v>
      </c>
      <c r="H39" s="22">
        <v>28.5</v>
      </c>
      <c r="I39" s="21"/>
      <c r="J39" s="24">
        <f t="shared" si="0"/>
        <v>0</v>
      </c>
    </row>
    <row r="40" spans="1:10" s="25" customFormat="1" ht="25" customHeight="1" x14ac:dyDescent="0.35">
      <c r="A40" s="42" t="s">
        <v>81</v>
      </c>
      <c r="B40" s="43"/>
      <c r="C40" s="43"/>
      <c r="D40" s="43"/>
      <c r="E40" s="43"/>
      <c r="F40" s="44"/>
      <c r="G40" s="21" t="s">
        <v>44</v>
      </c>
      <c r="H40" s="22">
        <v>28.5</v>
      </c>
      <c r="I40" s="21"/>
      <c r="J40" s="24">
        <f t="shared" si="0"/>
        <v>0</v>
      </c>
    </row>
    <row r="41" spans="1:10" s="25" customFormat="1" ht="25" customHeight="1" x14ac:dyDescent="0.35">
      <c r="A41" s="42" t="s">
        <v>82</v>
      </c>
      <c r="B41" s="43"/>
      <c r="C41" s="43"/>
      <c r="D41" s="43"/>
      <c r="E41" s="43"/>
      <c r="F41" s="44"/>
      <c r="G41" s="21" t="s">
        <v>45</v>
      </c>
      <c r="H41" s="22">
        <v>28.5</v>
      </c>
      <c r="I41" s="21"/>
      <c r="J41" s="24">
        <f t="shared" si="0"/>
        <v>0</v>
      </c>
    </row>
    <row r="42" spans="1:10" s="25" customFormat="1" ht="25" customHeight="1" x14ac:dyDescent="0.35">
      <c r="A42" s="42" t="s">
        <v>102</v>
      </c>
      <c r="B42" s="43"/>
      <c r="C42" s="43"/>
      <c r="D42" s="43"/>
      <c r="E42" s="43"/>
      <c r="F42" s="44"/>
      <c r="G42" s="21" t="s">
        <v>52</v>
      </c>
      <c r="H42" s="22">
        <v>72</v>
      </c>
      <c r="I42" s="21"/>
      <c r="J42" s="24">
        <f t="shared" si="0"/>
        <v>0</v>
      </c>
    </row>
    <row r="43" spans="1:10" s="25" customFormat="1" ht="25" customHeight="1" x14ac:dyDescent="0.35">
      <c r="A43" s="42" t="s">
        <v>103</v>
      </c>
      <c r="B43" s="43"/>
      <c r="C43" s="43"/>
      <c r="D43" s="43"/>
      <c r="E43" s="43"/>
      <c r="F43" s="44"/>
      <c r="G43" s="21" t="s">
        <v>53</v>
      </c>
      <c r="H43" s="22">
        <v>72</v>
      </c>
      <c r="I43" s="21"/>
      <c r="J43" s="24">
        <f t="shared" si="0"/>
        <v>0</v>
      </c>
    </row>
    <row r="44" spans="1:10" s="25" customFormat="1" ht="25" customHeight="1" x14ac:dyDescent="0.35">
      <c r="A44" s="42" t="s">
        <v>104</v>
      </c>
      <c r="B44" s="43"/>
      <c r="C44" s="43"/>
      <c r="D44" s="43"/>
      <c r="E44" s="43"/>
      <c r="F44" s="44"/>
      <c r="G44" s="21" t="s">
        <v>54</v>
      </c>
      <c r="H44" s="22">
        <v>72</v>
      </c>
      <c r="I44" s="21"/>
      <c r="J44" s="24">
        <f t="shared" si="0"/>
        <v>0</v>
      </c>
    </row>
    <row r="45" spans="1:10" s="25" customFormat="1" ht="25" customHeight="1" x14ac:dyDescent="0.35">
      <c r="A45" s="42" t="s">
        <v>105</v>
      </c>
      <c r="B45" s="43"/>
      <c r="C45" s="43"/>
      <c r="D45" s="43"/>
      <c r="E45" s="43"/>
      <c r="F45" s="44"/>
      <c r="G45" s="21" t="s">
        <v>55</v>
      </c>
      <c r="H45" s="22">
        <v>182</v>
      </c>
      <c r="I45" s="21"/>
      <c r="J45" s="24">
        <f t="shared" si="0"/>
        <v>0</v>
      </c>
    </row>
    <row r="46" spans="1:10" s="25" customFormat="1" ht="25" customHeight="1" x14ac:dyDescent="0.35">
      <c r="A46" s="42" t="s">
        <v>89</v>
      </c>
      <c r="B46" s="43"/>
      <c r="C46" s="43"/>
      <c r="D46" s="43"/>
      <c r="E46" s="43"/>
      <c r="F46" s="44"/>
      <c r="G46" s="21" t="s">
        <v>59</v>
      </c>
      <c r="H46" s="22">
        <v>28.5</v>
      </c>
      <c r="I46" s="21"/>
      <c r="J46" s="24">
        <f t="shared" si="0"/>
        <v>0</v>
      </c>
    </row>
    <row r="47" spans="1:10" s="25" customFormat="1" ht="25" customHeight="1" x14ac:dyDescent="0.35">
      <c r="A47" s="42" t="s">
        <v>90</v>
      </c>
      <c r="B47" s="43"/>
      <c r="C47" s="43"/>
      <c r="D47" s="43"/>
      <c r="E47" s="43"/>
      <c r="F47" s="44"/>
      <c r="G47" s="21" t="s">
        <v>60</v>
      </c>
      <c r="H47" s="22">
        <v>28.5</v>
      </c>
      <c r="I47" s="21"/>
      <c r="J47" s="24">
        <f t="shared" si="0"/>
        <v>0</v>
      </c>
    </row>
    <row r="48" spans="1:10" s="25" customFormat="1" ht="25" customHeight="1" x14ac:dyDescent="0.35">
      <c r="A48" s="42" t="s">
        <v>91</v>
      </c>
      <c r="B48" s="43"/>
      <c r="C48" s="43"/>
      <c r="D48" s="43"/>
      <c r="E48" s="43"/>
      <c r="F48" s="44"/>
      <c r="G48" s="21" t="s">
        <v>61</v>
      </c>
      <c r="H48" s="22">
        <v>28.5</v>
      </c>
      <c r="I48" s="21"/>
      <c r="J48" s="24">
        <f t="shared" si="0"/>
        <v>0</v>
      </c>
    </row>
    <row r="49" spans="1:13" s="25" customFormat="1" ht="25" customHeight="1" x14ac:dyDescent="0.35">
      <c r="A49" s="42" t="s">
        <v>95</v>
      </c>
      <c r="B49" s="43"/>
      <c r="C49" s="43"/>
      <c r="D49" s="43"/>
      <c r="E49" s="43"/>
      <c r="F49" s="44"/>
      <c r="G49" s="21" t="s">
        <v>68</v>
      </c>
      <c r="H49" s="22">
        <v>39.5</v>
      </c>
      <c r="I49" s="21"/>
      <c r="J49" s="24">
        <f t="shared" si="0"/>
        <v>0</v>
      </c>
    </row>
    <row r="50" spans="1:13" s="25" customFormat="1" ht="25" customHeight="1" x14ac:dyDescent="0.35">
      <c r="A50" s="42" t="s">
        <v>96</v>
      </c>
      <c r="B50" s="43"/>
      <c r="C50" s="43"/>
      <c r="D50" s="43"/>
      <c r="E50" s="43"/>
      <c r="F50" s="44"/>
      <c r="G50" s="21" t="s">
        <v>69</v>
      </c>
      <c r="H50" s="22">
        <v>39.5</v>
      </c>
      <c r="I50" s="21"/>
      <c r="J50" s="24">
        <f t="shared" si="0"/>
        <v>0</v>
      </c>
    </row>
    <row r="51" spans="1:13" s="25" customFormat="1" ht="25" customHeight="1" x14ac:dyDescent="0.35">
      <c r="A51" s="42" t="s">
        <v>97</v>
      </c>
      <c r="B51" s="43"/>
      <c r="C51" s="43"/>
      <c r="D51" s="43"/>
      <c r="E51" s="43"/>
      <c r="F51" s="44"/>
      <c r="G51" s="21" t="s">
        <v>70</v>
      </c>
      <c r="H51" s="22">
        <v>39.5</v>
      </c>
      <c r="I51" s="21"/>
      <c r="J51" s="24">
        <f t="shared" si="0"/>
        <v>0</v>
      </c>
    </row>
    <row r="52" spans="1:13" s="25" customFormat="1" ht="25" customHeight="1" x14ac:dyDescent="0.35">
      <c r="A52" s="42" t="s">
        <v>114</v>
      </c>
      <c r="B52" s="43"/>
      <c r="C52" s="43"/>
      <c r="D52" s="43"/>
      <c r="E52" s="43"/>
      <c r="F52" s="44"/>
      <c r="G52" s="21" t="s">
        <v>74</v>
      </c>
      <c r="H52" s="22">
        <v>39.5</v>
      </c>
      <c r="I52" s="21"/>
      <c r="J52" s="24">
        <f t="shared" si="0"/>
        <v>0</v>
      </c>
    </row>
    <row r="53" spans="1:13" s="25" customFormat="1" ht="25" customHeight="1" x14ac:dyDescent="0.35">
      <c r="A53" s="42" t="s">
        <v>115</v>
      </c>
      <c r="B53" s="43"/>
      <c r="C53" s="43"/>
      <c r="D53" s="43"/>
      <c r="E53" s="43"/>
      <c r="F53" s="44"/>
      <c r="G53" s="21" t="s">
        <v>75</v>
      </c>
      <c r="H53" s="22">
        <v>39.5</v>
      </c>
      <c r="I53" s="21"/>
      <c r="J53" s="24">
        <f t="shared" si="0"/>
        <v>0</v>
      </c>
    </row>
    <row r="54" spans="1:13" s="25" customFormat="1" ht="25" customHeight="1" x14ac:dyDescent="0.35">
      <c r="A54" s="42" t="s">
        <v>116</v>
      </c>
      <c r="B54" s="43"/>
      <c r="C54" s="43"/>
      <c r="D54" s="43"/>
      <c r="E54" s="43"/>
      <c r="F54" s="44"/>
      <c r="G54" s="21" t="s">
        <v>76</v>
      </c>
      <c r="H54" s="22">
        <v>39.5</v>
      </c>
      <c r="I54" s="21"/>
      <c r="J54" s="24">
        <f t="shared" ref="J54" si="2">I54*H54</f>
        <v>0</v>
      </c>
    </row>
    <row r="55" spans="1:13" ht="19" customHeight="1" x14ac:dyDescent="0.35">
      <c r="A55" s="45" t="s">
        <v>22</v>
      </c>
      <c r="B55" s="46"/>
      <c r="C55" s="46"/>
      <c r="D55" s="46"/>
      <c r="E55" s="46"/>
      <c r="F55" s="46"/>
      <c r="G55" s="46"/>
      <c r="H55" s="46"/>
      <c r="I55" s="46"/>
      <c r="J55" s="47"/>
    </row>
    <row r="56" spans="1:13" s="8" customFormat="1" ht="36.5" customHeight="1" x14ac:dyDescent="0.35">
      <c r="A56" s="42" t="s">
        <v>28</v>
      </c>
      <c r="B56" s="43"/>
      <c r="C56" s="43"/>
      <c r="D56" s="43"/>
      <c r="E56" s="43"/>
      <c r="F56" s="44"/>
      <c r="G56" s="21" t="s">
        <v>25</v>
      </c>
      <c r="H56" s="23">
        <v>41.5</v>
      </c>
      <c r="I56" s="19"/>
      <c r="J56" s="20">
        <f t="shared" ref="J56:J61" si="3">I56*H56</f>
        <v>0</v>
      </c>
      <c r="K56" s="1"/>
      <c r="L56" s="1"/>
      <c r="M56" s="1"/>
    </row>
    <row r="57" spans="1:13" s="8" customFormat="1" ht="36.5" customHeight="1" x14ac:dyDescent="0.35">
      <c r="A57" s="42" t="s">
        <v>29</v>
      </c>
      <c r="B57" s="43"/>
      <c r="C57" s="43"/>
      <c r="D57" s="43"/>
      <c r="E57" s="43"/>
      <c r="F57" s="44"/>
      <c r="G57" s="21" t="s">
        <v>26</v>
      </c>
      <c r="H57" s="23">
        <v>41.5</v>
      </c>
      <c r="I57" s="19"/>
      <c r="J57" s="20">
        <f t="shared" si="3"/>
        <v>0</v>
      </c>
      <c r="K57" s="1"/>
      <c r="L57" s="1"/>
      <c r="M57" s="1"/>
    </row>
    <row r="58" spans="1:13" s="8" customFormat="1" ht="36.5" customHeight="1" x14ac:dyDescent="0.35">
      <c r="A58" s="42" t="s">
        <v>30</v>
      </c>
      <c r="B58" s="43"/>
      <c r="C58" s="43"/>
      <c r="D58" s="43"/>
      <c r="E58" s="43"/>
      <c r="F58" s="44"/>
      <c r="G58" s="21" t="s">
        <v>27</v>
      </c>
      <c r="H58" s="23">
        <v>41.5</v>
      </c>
      <c r="I58" s="19"/>
      <c r="J58" s="20">
        <f t="shared" si="3"/>
        <v>0</v>
      </c>
      <c r="K58" s="1"/>
      <c r="L58" s="1"/>
      <c r="M58" s="1"/>
    </row>
    <row r="59" spans="1:13" s="8" customFormat="1" ht="28.5" customHeight="1" x14ac:dyDescent="0.35">
      <c r="A59" s="42" t="s">
        <v>31</v>
      </c>
      <c r="B59" s="43"/>
      <c r="C59" s="43"/>
      <c r="D59" s="43"/>
      <c r="E59" s="43"/>
      <c r="F59" s="44"/>
      <c r="G59" s="21" t="s">
        <v>32</v>
      </c>
      <c r="H59" s="18">
        <v>33.5</v>
      </c>
      <c r="I59" s="19"/>
      <c r="J59" s="20">
        <f t="shared" si="3"/>
        <v>0</v>
      </c>
      <c r="K59" s="1"/>
      <c r="L59" s="1"/>
      <c r="M59" s="1"/>
    </row>
    <row r="60" spans="1:13" s="8" customFormat="1" ht="28.5" customHeight="1" x14ac:dyDescent="0.35">
      <c r="A60" s="42" t="s">
        <v>117</v>
      </c>
      <c r="B60" s="43"/>
      <c r="C60" s="43"/>
      <c r="D60" s="43"/>
      <c r="E60" s="43"/>
      <c r="F60" s="44"/>
      <c r="G60" s="21" t="s">
        <v>33</v>
      </c>
      <c r="H60" s="18">
        <v>33.5</v>
      </c>
      <c r="I60" s="19"/>
      <c r="J60" s="20">
        <f t="shared" si="3"/>
        <v>0</v>
      </c>
      <c r="K60" s="1"/>
    </row>
    <row r="61" spans="1:13" s="8" customFormat="1" ht="28.5" customHeight="1" x14ac:dyDescent="0.35">
      <c r="A61" s="42" t="s">
        <v>118</v>
      </c>
      <c r="B61" s="43"/>
      <c r="C61" s="43"/>
      <c r="D61" s="43"/>
      <c r="E61" s="43"/>
      <c r="F61" s="44"/>
      <c r="G61" s="21" t="s">
        <v>34</v>
      </c>
      <c r="H61" s="18">
        <v>33.5</v>
      </c>
      <c r="I61" s="19"/>
      <c r="J61" s="20">
        <f t="shared" si="3"/>
        <v>0</v>
      </c>
      <c r="K61" s="1"/>
    </row>
    <row r="62" spans="1:13" s="5" customFormat="1" ht="22" customHeight="1" x14ac:dyDescent="0.35">
      <c r="A62" s="2"/>
      <c r="B62" s="2"/>
      <c r="C62" s="3"/>
      <c r="D62" s="3"/>
      <c r="G62" s="2"/>
      <c r="H62" s="16"/>
      <c r="I62" s="6" t="s">
        <v>14</v>
      </c>
      <c r="J62" s="14">
        <f>SUM(J14:J61)</f>
        <v>0</v>
      </c>
      <c r="K62" s="1"/>
    </row>
    <row r="63" spans="1:13" s="5" customFormat="1" ht="22" customHeight="1" x14ac:dyDescent="0.35">
      <c r="A63" s="38" t="s">
        <v>15</v>
      </c>
      <c r="B63" s="38"/>
      <c r="C63" s="38"/>
      <c r="D63" s="38"/>
      <c r="E63" s="38"/>
      <c r="F63" s="12"/>
      <c r="G63" s="2"/>
      <c r="H63" s="16"/>
      <c r="I63" s="7" t="s">
        <v>16</v>
      </c>
      <c r="J63" s="14">
        <f>J62*0.05</f>
        <v>0</v>
      </c>
    </row>
    <row r="64" spans="1:13" s="5" customFormat="1" ht="22" customHeight="1" x14ac:dyDescent="0.35">
      <c r="A64" s="38"/>
      <c r="B64" s="38"/>
      <c r="C64" s="38"/>
      <c r="D64" s="38"/>
      <c r="E64" s="38"/>
      <c r="F64" s="12"/>
      <c r="G64" s="2"/>
      <c r="H64" s="16"/>
      <c r="I64" s="7" t="s">
        <v>17</v>
      </c>
      <c r="J64" s="14">
        <f>J62*0.07</f>
        <v>0</v>
      </c>
    </row>
    <row r="65" spans="1:10" s="5" customFormat="1" ht="22" customHeight="1" x14ac:dyDescent="0.35">
      <c r="A65" s="38"/>
      <c r="B65" s="38"/>
      <c r="C65" s="38"/>
      <c r="D65" s="38"/>
      <c r="E65" s="38"/>
      <c r="F65" s="12"/>
      <c r="G65" s="2"/>
      <c r="H65" s="16"/>
      <c r="I65" s="6" t="s">
        <v>13</v>
      </c>
      <c r="J65" s="15">
        <f>J62+J63+J64</f>
        <v>0</v>
      </c>
    </row>
    <row r="66" spans="1:10" ht="18" customHeight="1" x14ac:dyDescent="0.35">
      <c r="A66" s="37"/>
      <c r="B66" s="37"/>
      <c r="C66" s="37"/>
      <c r="D66" s="37"/>
      <c r="E66" s="37"/>
      <c r="F66" s="37"/>
      <c r="G66" s="37"/>
      <c r="H66" s="37"/>
      <c r="I66" s="37"/>
      <c r="J66" s="37"/>
    </row>
    <row r="67" spans="1:10" ht="12" customHeight="1" x14ac:dyDescent="0.35">
      <c r="A67" s="36" t="s">
        <v>18</v>
      </c>
      <c r="B67" s="36"/>
      <c r="C67" s="36"/>
      <c r="D67" s="36"/>
      <c r="E67" s="36"/>
      <c r="F67" s="36"/>
      <c r="G67" s="36"/>
      <c r="H67" s="36"/>
      <c r="I67" s="36"/>
      <c r="J67" s="36"/>
    </row>
    <row r="68" spans="1:10" ht="12" customHeight="1" x14ac:dyDescent="0.35">
      <c r="A68" s="36" t="s">
        <v>19</v>
      </c>
      <c r="B68" s="36"/>
      <c r="C68" s="36"/>
      <c r="D68" s="36"/>
      <c r="E68" s="36"/>
      <c r="F68" s="36"/>
      <c r="G68" s="36"/>
      <c r="H68" s="36"/>
      <c r="I68" s="36"/>
      <c r="J68" s="36"/>
    </row>
    <row r="69" spans="1:10" ht="12" customHeight="1" x14ac:dyDescent="0.35">
      <c r="A69" s="36" t="s">
        <v>12</v>
      </c>
      <c r="B69" s="36"/>
      <c r="C69" s="36"/>
      <c r="D69" s="36"/>
      <c r="E69" s="36"/>
      <c r="F69" s="36"/>
      <c r="G69" s="36"/>
      <c r="H69" s="36"/>
      <c r="I69" s="36"/>
      <c r="J69" s="36"/>
    </row>
    <row r="70" spans="1:10" ht="24" customHeight="1" x14ac:dyDescent="0.35">
      <c r="A70" s="37"/>
      <c r="B70" s="37"/>
      <c r="C70" s="37"/>
      <c r="D70" s="37"/>
      <c r="E70" s="37"/>
      <c r="F70" s="37"/>
      <c r="G70" s="37"/>
      <c r="H70" s="37"/>
      <c r="I70" s="37"/>
      <c r="J70" s="37"/>
    </row>
    <row r="72" spans="1:10" ht="11.5" customHeight="1" x14ac:dyDescent="0.35"/>
  </sheetData>
  <mergeCells count="72">
    <mergeCell ref="A30:F30"/>
    <mergeCell ref="A31:F31"/>
    <mergeCell ref="A32:F32"/>
    <mergeCell ref="A33:F33"/>
    <mergeCell ref="A34:F34"/>
    <mergeCell ref="A25:F25"/>
    <mergeCell ref="A26:F26"/>
    <mergeCell ref="A27:F27"/>
    <mergeCell ref="A28:F28"/>
    <mergeCell ref="A29:F29"/>
    <mergeCell ref="A20:F20"/>
    <mergeCell ref="A21:F21"/>
    <mergeCell ref="A22:F22"/>
    <mergeCell ref="A23:F23"/>
    <mergeCell ref="A24:F24"/>
    <mergeCell ref="A49:F49"/>
    <mergeCell ref="A46:F46"/>
    <mergeCell ref="A47:F47"/>
    <mergeCell ref="A48:F48"/>
    <mergeCell ref="A38:J38"/>
    <mergeCell ref="A36:F36"/>
    <mergeCell ref="A37:F37"/>
    <mergeCell ref="A42:F42"/>
    <mergeCell ref="A39:F39"/>
    <mergeCell ref="A40:F40"/>
    <mergeCell ref="A41:F41"/>
    <mergeCell ref="A61:F61"/>
    <mergeCell ref="A50:F50"/>
    <mergeCell ref="A51:F51"/>
    <mergeCell ref="A58:F58"/>
    <mergeCell ref="A59:F59"/>
    <mergeCell ref="A60:F60"/>
    <mergeCell ref="A57:F57"/>
    <mergeCell ref="A52:F52"/>
    <mergeCell ref="A12:F12"/>
    <mergeCell ref="A14:F14"/>
    <mergeCell ref="A56:F56"/>
    <mergeCell ref="A53:F53"/>
    <mergeCell ref="A13:J13"/>
    <mergeCell ref="A55:J55"/>
    <mergeCell ref="A54:F54"/>
    <mergeCell ref="A15:F15"/>
    <mergeCell ref="A16:F16"/>
    <mergeCell ref="A17:F17"/>
    <mergeCell ref="A18:F18"/>
    <mergeCell ref="A19:F19"/>
    <mergeCell ref="A43:F43"/>
    <mergeCell ref="A44:F44"/>
    <mergeCell ref="A45:F45"/>
    <mergeCell ref="A35:F35"/>
    <mergeCell ref="A67:J67"/>
    <mergeCell ref="A68:J68"/>
    <mergeCell ref="A69:J69"/>
    <mergeCell ref="A70:J70"/>
    <mergeCell ref="A63:E65"/>
    <mergeCell ref="A66:J66"/>
    <mergeCell ref="A11:E11"/>
    <mergeCell ref="F6:J6"/>
    <mergeCell ref="F7:J7"/>
    <mergeCell ref="A8:E8"/>
    <mergeCell ref="A9:E9"/>
    <mergeCell ref="A10:E10"/>
    <mergeCell ref="F8:J8"/>
    <mergeCell ref="F9:J9"/>
    <mergeCell ref="F10:J10"/>
    <mergeCell ref="F11:J11"/>
    <mergeCell ref="A2:J2"/>
    <mergeCell ref="A3:J3"/>
    <mergeCell ref="A4:J4"/>
    <mergeCell ref="A5:J5"/>
    <mergeCell ref="A7:E7"/>
    <mergeCell ref="A6:E6"/>
  </mergeCells>
  <phoneticPr fontId="2" type="noConversion"/>
  <printOptions horizontalCentered="1"/>
  <pageMargins left="0.5" right="0.5" top="0.5" bottom="0.5" header="0.3" footer="0.3"/>
  <pageSetup scale="81" fitToHeight="0" orientation="portrait" horizontalDpi="1200" verticalDpi="1200" r:id="rId1"/>
  <rowBreaks count="1" manualBreakCount="1">
    <brk id="37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LLA</vt:lpstr>
      <vt:lpstr>LLA!Print_Area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2024-08-28T13:31:18Z</cp:lastPrinted>
  <dcterms:created xsi:type="dcterms:W3CDTF">2021-05-05T13:59:48Z</dcterms:created>
  <dcterms:modified xsi:type="dcterms:W3CDTF">2024-08-28T13:31:27Z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