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FSL/"/>
    </mc:Choice>
  </mc:AlternateContent>
  <xr:revisionPtr revIDLastSave="0" documentId="8_{4840C76A-4A6C-40F8-B35A-1696646E27DF}" xr6:coauthVersionLast="47" xr6:coauthVersionMax="47" xr10:uidLastSave="{00000000-0000-0000-0000-000000000000}"/>
  <bookViews>
    <workbookView xWindow="-110" yWindow="-110" windowWidth="19420" windowHeight="10300" xr2:uid="{F63522FB-4BC8-4C2F-938D-A81255A8F577}"/>
  </bookViews>
  <sheets>
    <sheet name="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" l="1"/>
  <c r="H19" i="1"/>
  <c r="H22" i="1"/>
  <c r="H18" i="1"/>
  <c r="H17" i="1"/>
  <c r="H23" i="1" l="1"/>
  <c r="H25" i="1" s="1"/>
  <c r="H24" i="1" l="1"/>
  <c r="H26" i="1" s="1"/>
</calcChain>
</file>

<file path=xl/sharedStrings.xml><?xml version="1.0" encoding="utf-8"?>
<sst xmlns="http://schemas.openxmlformats.org/spreadsheetml/2006/main" count="39" uniqueCount="34">
  <si>
    <t>Points de Connexion 9</t>
  </si>
  <si>
    <t>School Division ● Email: school_inquiries@pearsoned.com ● Tel: 1-800-361-6128 ● www.pearsoncanadaschool.com</t>
  </si>
  <si>
    <t>P.O. #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</si>
  <si>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</si>
  <si>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</si>
  <si>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</si>
  <si>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</si>
  <si>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</si>
  <si>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</si>
  <si>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</si>
  <si>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</si>
  <si>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</si>
  <si>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</si>
  <si>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</si>
  <si>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</si>
  <si>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</si>
  <si>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</si>
  <si>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</si>
  <si>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>Student Book</t>
  </si>
  <si>
    <t>Teacher's guide + Blackline Masters (print)</t>
  </si>
  <si>
    <t>Blackline Masters (print)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</si>
  <si>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</si>
  <si>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</si>
  <si>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</si>
  <si>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</si>
  <si>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</si>
  <si>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</si>
  <si>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</si>
  <si>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Points de Connexion (Print resources)</t>
  </si>
  <si>
    <t>2026 Order Form</t>
  </si>
  <si>
    <t>Points de Connexion (Digital resources)</t>
  </si>
  <si>
    <t>Teacher eguide (3 year access, per teacher)</t>
  </si>
  <si>
    <t>Student eText (1 year access, per student)</t>
  </si>
  <si>
    <t xml:space="preserve">This series is going out of print. Print resources available while quantities last.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</si>
</sst>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-&quot;??_);_(@_)"/>
    <numFmt numFmtId="166" formatCode="_(&quot;$&quot;* #,##0.00_);_(&quot;$&quot;* \(#,##0.00\);_(&quot;$&quot;* &quot;&quot;??_);_(@_)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Plus Jakarta Sans"/>
    </font>
    <font>
      <b/>
      <sz val="20"/>
      <name val="Plus Jakarta Sans"/>
    </font>
    <font>
      <sz val="20"/>
      <color theme="1"/>
      <name val="Plus Jakarta Sans"/>
    </font>
    <font>
      <b/>
      <sz val="16"/>
      <name val="Plus Jakarta Sans"/>
    </font>
    <font>
      <sz val="16"/>
      <color theme="1"/>
      <name val="Plus Jakarta Sans"/>
    </font>
    <font>
      <sz val="8"/>
      <name val="Plus Jakarta Sans"/>
    </font>
    <font>
      <sz val="12"/>
      <color theme="1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sz val="9"/>
      <color rgb="FF222222"/>
      <name val="Plus Jakarta Sans"/>
    </font>
    <font>
      <sz val="10"/>
      <name val="Plus Jakarta Sans"/>
    </font>
    <font>
      <b/>
      <sz val="10"/>
      <name val="Plus Jakarta Sans"/>
    </font>
    <font>
      <sz val="8"/>
      <color rgb="FF000000"/>
      <name val="Plus Jakarta Sans"/>
    </font>
    <font>
      <b/>
      <sz val="9"/>
      <color rgb="FF0D004D"/>
      <name val="Plus Jakarta Sans"/>
    </font>
    <font>
      <b/>
      <sz val="9"/>
      <color theme="0"/>
      <name val="Plus Jakarta Sans"/>
    </font>
    <font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EDECF6"/>
        <bgColor indexed="64"/>
      </patternFill>
    </fill>
    <fill>
      <patternFill patternType="solid">
        <fgColor rgb="FFEDECF6"/>
        <bgColor rgb="FF808080"/>
      </patternFill>
    </fill>
    <fill>
      <patternFill patternType="solid">
        <fgColor rgb="FF0D004D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2" fillId="0" borderId="0"/>
    <xf numFmtId="44" fontId="20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" fontId="12" fillId="0" borderId="16" xfId="0" applyNumberFormat="1" applyFont="1" applyBorder="1" applyAlignment="1">
      <alignment horizontal="center" vertical="center"/>
    </xf>
    <xf numFmtId="0" fontId="13" fillId="2" borderId="17" xfId="0" applyFont="1" applyFill="1" applyBorder="1" applyAlignment="1" applyProtection="1">
      <alignment horizontal="center" vertical="center" wrapText="1"/>
      <protection locked="0"/>
    </xf>
    <xf numFmtId="166" fontId="13" fillId="0" borderId="17" xfId="0" applyNumberFormat="1" applyFont="1" applyBorder="1" applyAlignment="1">
      <alignment horizontal="left" vertical="center"/>
    </xf>
    <xf numFmtId="165" fontId="13" fillId="0" borderId="19" xfId="0" applyNumberFormat="1" applyFont="1" applyBorder="1" applyAlignment="1">
      <alignment horizontal="center" vertical="center"/>
    </xf>
    <xf numFmtId="166" fontId="13" fillId="0" borderId="20" xfId="0" applyNumberFormat="1" applyFont="1" applyBorder="1" applyAlignment="1">
      <alignment horizontal="left" vertical="center"/>
    </xf>
    <xf numFmtId="1" fontId="14" fillId="0" borderId="15" xfId="0" applyNumberFormat="1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" fontId="14" fillId="0" borderId="18" xfId="0" applyNumberFormat="1" applyFont="1" applyBorder="1" applyAlignment="1">
      <alignment horizontal="center" vertical="center"/>
    </xf>
    <xf numFmtId="44" fontId="13" fillId="0" borderId="21" xfId="0" applyNumberFormat="1" applyFont="1" applyBorder="1" applyAlignment="1">
      <alignment horizontal="center" vertical="center" wrapText="1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166" fontId="13" fillId="0" borderId="22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horizontal="center" vertical="center"/>
    </xf>
    <xf numFmtId="1" fontId="11" fillId="0" borderId="0" xfId="2" applyNumberFormat="1" applyFont="1" applyAlignment="1">
      <alignment horizontal="right"/>
    </xf>
    <xf numFmtId="166" fontId="15" fillId="0" borderId="1" xfId="0" applyNumberFormat="1" applyFont="1" applyBorder="1" applyAlignment="1">
      <alignment vertical="center"/>
    </xf>
    <xf numFmtId="49" fontId="15" fillId="0" borderId="0" xfId="0" applyNumberFormat="1" applyFont="1" applyAlignment="1">
      <alignment horizontal="left" vertical="center"/>
    </xf>
    <xf numFmtId="1" fontId="13" fillId="0" borderId="0" xfId="2" applyNumberFormat="1" applyFont="1" applyAlignment="1">
      <alignment horizontal="right"/>
    </xf>
    <xf numFmtId="166" fontId="15" fillId="0" borderId="21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66" fontId="15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0" fontId="17" fillId="0" borderId="0" xfId="3" applyFont="1" applyAlignment="1">
      <alignment horizontal="right" vertical="center" readingOrder="1"/>
    </xf>
    <xf numFmtId="0" fontId="11" fillId="3" borderId="0" xfId="0" applyFont="1" applyFill="1" applyAlignment="1">
      <alignment vertical="center"/>
    </xf>
    <xf numFmtId="0" fontId="11" fillId="3" borderId="3" xfId="0" applyFont="1" applyFill="1" applyBorder="1" applyAlignment="1">
      <alignment vertical="center"/>
    </xf>
    <xf numFmtId="4" fontId="11" fillId="4" borderId="6" xfId="0" applyNumberFormat="1" applyFont="1" applyFill="1" applyBorder="1" applyAlignment="1">
      <alignment vertical="center"/>
    </xf>
    <xf numFmtId="0" fontId="18" fillId="5" borderId="2" xfId="0" applyFont="1" applyFill="1" applyBorder="1" applyAlignment="1">
      <alignment horizontal="left" vertical="center" wrapText="1"/>
    </xf>
    <xf numFmtId="0" fontId="18" fillId="5" borderId="0" xfId="0" applyFont="1" applyFill="1" applyAlignment="1">
      <alignment horizontal="center" vertical="center" wrapText="1"/>
    </xf>
    <xf numFmtId="0" fontId="18" fillId="5" borderId="0" xfId="0" applyFont="1" applyFill="1" applyAlignment="1">
      <alignment horizontal="right" vertical="center" wrapText="1"/>
    </xf>
    <xf numFmtId="0" fontId="18" fillId="5" borderId="3" xfId="0" applyFont="1" applyFill="1" applyBorder="1" applyAlignment="1">
      <alignment horizontal="right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4" fillId="0" borderId="0" xfId="0" applyFont="1"/>
    <xf numFmtId="164" fontId="5" fillId="2" borderId="0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3" fillId="4" borderId="0" xfId="0" applyFont="1" applyFill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1" fillId="0" borderId="23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19" fillId="6" borderId="4" xfId="0" applyFont="1" applyFill="1" applyBorder="1" applyAlignment="1">
      <alignment horizontal="left" vertical="center" wrapText="1"/>
    </xf>
    <xf numFmtId="0" fontId="19" fillId="6" borderId="5" xfId="0" applyFont="1" applyFill="1" applyBorder="1" applyAlignment="1">
      <alignment horizontal="left" vertical="center" wrapText="1"/>
    </xf>
    <xf numFmtId="0" fontId="19" fillId="6" borderId="6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44" fontId="13" fillId="0" borderId="17" xfId="4" applyFont="1" applyBorder="1" applyAlignment="1">
      <alignment horizontal="center" vertical="center"/>
    </xf>
  </cellXfs>
  <cellStyles count="5">
    <cellStyle name="Currency" xfId="4" builtinId="4"/>
    <cellStyle name="Hyperlink" xfId="1" builtinId="8"/>
    <cellStyle name="Normal" xfId="0" builtinId="0"/>
    <cellStyle name="Normal 2" xfId="3" xr:uid="{EF62DBBD-2A44-4658-BC25-4F499452B7B9}"/>
    <cellStyle name="Normal 3" xfId="2" xr:uid="{D20CFC88-94F8-404E-B5D3-3A945029A8B4}"/>
  </cellStyles>
  <dxfs count="0"/>
  <tableStyles count="0" defaultTableStyle="TableStyleMedium2" defaultPivotStyle="PivotStyleLight16"/>
  <colors>
    <mruColors>
      <color rgb="FFFFFF99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107951</xdr:colOff>
      <xdr:row>0</xdr:row>
      <xdr:rowOff>157155</xdr:rowOff>
    </xdr:from>
    <xdr:to>
      <xdr:col>1</xdr:col>
      <xdr:colOff>457201</xdr:colOff>
      <xdr:row>1</xdr:row>
      <xdr:rowOff>12700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9830C423-E462-4924-AE4A-630836FDB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7951" y="157155"/>
          <a:ext cx="1187450" cy="261945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7</xdr:col>
      <xdr:colOff>19145</xdr:colOff>
      <xdr:row>0</xdr:row>
      <xdr:rowOff>82550</xdr:rowOff>
    </xdr:from>
    <xdr:to>
      <xdr:col>7</xdr:col>
      <xdr:colOff>635268</xdr:colOff>
      <xdr:row>2</xdr:row>
      <xdr:rowOff>87688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707AE6-C711-43ED-BFE6-7724D7D44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9045" y="82550"/>
          <a:ext cx="619298" cy="922713"/>
        </a:xfrm>
        <a:prstGeom prst="rect">
          <a:avLst/>
        </a:prstGeom>
      </xdr:spPr>
    </xdr:pic>
    <xdr:clientData/>
  </xdr:twoCellAnchor>
  <xdr:twoCellAnchor>
    <xdr:from>
      <xdr:col>0</xdr:col>
      <xdr:colOff>99753</xdr:colOff>
      <xdr:row>22</xdr:row>
      <xdr:rowOff>91439</xdr:rowOff>
    </xdr:from>
    <xdr:to>
      <xdr:col>3</xdr:col>
      <xdr:colOff>946151</xdr:colOff>
      <xdr:row>27</xdr:row>
      <xdr:rowOff>127000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7CBD58A-9384-42D3-B788-C1C047674D30}"/>
            </a:ext>
          </a:extLst>
        </xdr:cNvPr>
        <xdr:cNvSpPr txBox="1"/>
      </xdr:nvSpPr>
      <xdr:spPr>
        <a:xfrm>
          <a:off x="102928" y="4917439"/>
          <a:ext cx="3154623" cy="1035686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index.cfm?locator=PS2uLw&amp;PMDbSiteId=2621&amp;PMDbSolutionId=25862&amp;PMDbSubSolutionId=&amp;PMDbCategoryId=25877&amp;PMDbSubCategoryId=&amp;PMDbSubjectAreaId=&amp;PMDbProgramId=132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AC2ED-4E46-4C07-8B4D-0E79A7A8371E}">
  <sheetPr>
    <pageSetUpPr fitToPage="1"/>
  </sheetPr>
  <dimension ref="A1:H30"/>
  <sheetViews>
    <sheetView tabSelected="1" workbookViewId="0">
      <selection activeCell="F17" sqref="F17"/>
    </sheetView>
  </sheetViews>
  <sheetFormatPr defaultColWidth="12" defaultRowHeight="22.5" x14ac:dyDescent="0.8"/>
  <cols>
    <col min="1" max="2" width="12" style="1"/>
    <col min="3" max="3" width="9.1796875" style="1" customWidth="1"/>
    <col min="4" max="4" width="18.90625" style="1" customWidth="1"/>
    <col min="5" max="5" width="18.6328125" style="1" customWidth="1"/>
    <col min="6" max="6" width="12" style="1"/>
    <col min="7" max="7" width="14.90625" style="1" customWidth="1"/>
    <col min="8" max="8" width="16.26953125" style="1" customWidth="1"/>
    <col min="9" max="16384" width="12" style="1"/>
  </cols>
  <sheetData>
    <row r="1" spans="1:8" ht="32.15" customHeight="1" x14ac:dyDescent="0.8">
      <c r="A1" s="42"/>
      <c r="B1" s="42"/>
      <c r="C1" s="42"/>
      <c r="D1" s="42"/>
      <c r="E1" s="42"/>
      <c r="F1" s="42"/>
      <c r="G1" s="42"/>
      <c r="H1" s="42"/>
    </row>
    <row r="2" spans="1:8" s="2" customFormat="1" ht="39.5" x14ac:dyDescent="1.35">
      <c r="A2" s="43" t="s">
        <v>0</v>
      </c>
      <c r="B2" s="44"/>
      <c r="C2" s="44"/>
      <c r="D2" s="44"/>
      <c r="E2" s="44"/>
      <c r="F2" s="44"/>
      <c r="G2" s="44"/>
      <c r="H2" s="44"/>
    </row>
    <row r="3" spans="1:8" s="3" customFormat="1" ht="31" x14ac:dyDescent="1.05">
      <c r="A3" s="45" t="s">
        <v>29</v>
      </c>
      <c r="B3" s="45"/>
      <c r="C3" s="45"/>
      <c r="D3" s="45"/>
      <c r="E3" s="45"/>
      <c r="F3" s="45"/>
      <c r="G3" s="45"/>
      <c r="H3" s="45"/>
    </row>
    <row r="4" spans="1:8" s="4" customFormat="1" ht="24" x14ac:dyDescent="0.35">
      <c r="A4" s="46" t="s">
        <v>1</v>
      </c>
      <c r="B4" s="47"/>
      <c r="C4" s="47"/>
      <c r="D4" s="47"/>
      <c r="E4" s="47"/>
      <c r="F4" s="47"/>
      <c r="G4" s="47"/>
      <c r="H4" s="47"/>
    </row>
    <row r="5" spans="1:8" s="5" customFormat="1" ht="17.5" x14ac:dyDescent="0.35">
      <c r="A5" s="48" t="s">
        <v>2</v>
      </c>
      <c r="B5" s="48"/>
      <c r="C5" s="48"/>
      <c r="D5" s="48"/>
      <c r="E5" s="48"/>
      <c r="F5" s="48"/>
      <c r="G5" s="48"/>
      <c r="H5" s="48"/>
    </row>
    <row r="6" spans="1:8" s="5" customFormat="1" ht="17.5" x14ac:dyDescent="0.35">
      <c r="A6" s="49" t="s">
        <v>3</v>
      </c>
      <c r="B6" s="50"/>
      <c r="C6" s="50"/>
      <c r="D6" s="30"/>
      <c r="E6" s="28" t="s">
        <v>4</v>
      </c>
      <c r="F6" s="28"/>
      <c r="G6" s="28"/>
      <c r="H6" s="29"/>
    </row>
    <row r="7" spans="1:8" s="5" customFormat="1" ht="17.5" x14ac:dyDescent="0.35">
      <c r="A7" s="51" t="s">
        <v>5</v>
      </c>
      <c r="B7" s="52"/>
      <c r="C7" s="52"/>
      <c r="D7" s="53"/>
      <c r="E7" s="52" t="s">
        <v>6</v>
      </c>
      <c r="F7" s="52"/>
      <c r="G7" s="52"/>
      <c r="H7" s="53"/>
    </row>
    <row r="8" spans="1:8" s="5" customFormat="1" ht="17.5" x14ac:dyDescent="0.35">
      <c r="A8" s="38" t="s">
        <v>7</v>
      </c>
      <c r="B8" s="38"/>
      <c r="C8" s="38"/>
      <c r="D8" s="38"/>
      <c r="E8" s="54" t="s">
        <v>7</v>
      </c>
      <c r="F8" s="55"/>
      <c r="G8" s="55"/>
      <c r="H8" s="56"/>
    </row>
    <row r="9" spans="1:8" s="5" customFormat="1" ht="17.5" x14ac:dyDescent="0.35">
      <c r="A9" s="38" t="s">
        <v>8</v>
      </c>
      <c r="B9" s="38"/>
      <c r="C9" s="38"/>
      <c r="D9" s="38"/>
      <c r="E9" s="39" t="s">
        <v>8</v>
      </c>
      <c r="F9" s="40"/>
      <c r="G9" s="40"/>
      <c r="H9" s="41"/>
    </row>
    <row r="10" spans="1:8" s="5" customFormat="1" ht="17.5" x14ac:dyDescent="0.35">
      <c r="A10" s="38" t="s">
        <v>9</v>
      </c>
      <c r="B10" s="38"/>
      <c r="C10" s="38"/>
      <c r="D10" s="38"/>
      <c r="E10" s="57" t="s">
        <v>9</v>
      </c>
      <c r="F10" s="58"/>
      <c r="G10" s="58"/>
      <c r="H10" s="59"/>
    </row>
    <row r="11" spans="1:8" s="5" customFormat="1" ht="17.5" x14ac:dyDescent="0.35">
      <c r="A11" s="38" t="s">
        <v>10</v>
      </c>
      <c r="B11" s="38"/>
      <c r="C11" s="38"/>
      <c r="D11" s="38"/>
      <c r="E11" s="39" t="s">
        <v>10</v>
      </c>
      <c r="F11" s="40"/>
      <c r="G11" s="40"/>
      <c r="H11" s="41"/>
    </row>
    <row r="12" spans="1:8" s="5" customFormat="1" ht="17.5" x14ac:dyDescent="0.35">
      <c r="A12" s="38" t="s">
        <v>11</v>
      </c>
      <c r="B12" s="38"/>
      <c r="C12" s="38"/>
      <c r="D12" s="38"/>
      <c r="E12" s="60" t="s">
        <v>11</v>
      </c>
      <c r="F12" s="61"/>
      <c r="G12" s="61"/>
      <c r="H12" s="62"/>
    </row>
    <row r="13" spans="1:8" s="5" customFormat="1" ht="17.5" x14ac:dyDescent="0.35">
      <c r="A13" s="66" t="s">
        <v>12</v>
      </c>
      <c r="B13" s="67"/>
      <c r="C13" s="67"/>
      <c r="D13" s="67"/>
      <c r="E13" s="67"/>
      <c r="F13" s="67"/>
      <c r="G13" s="67"/>
      <c r="H13" s="68"/>
    </row>
    <row r="14" spans="1:8" s="5" customFormat="1" ht="24" customHeight="1" x14ac:dyDescent="0.35">
      <c r="A14" s="73" t="s">
        <v>33</v>
      </c>
      <c r="B14" s="73"/>
      <c r="C14" s="73"/>
      <c r="D14" s="73"/>
      <c r="E14" s="73"/>
      <c r="F14" s="73"/>
      <c r="G14" s="73"/>
      <c r="H14" s="73"/>
    </row>
    <row r="15" spans="1:8" s="5" customFormat="1" ht="17.5" x14ac:dyDescent="0.35">
      <c r="A15" s="31" t="s">
        <v>13</v>
      </c>
      <c r="B15" s="32"/>
      <c r="C15" s="33"/>
      <c r="D15" s="34"/>
      <c r="E15" s="35" t="s">
        <v>14</v>
      </c>
      <c r="F15" s="36" t="s">
        <v>15</v>
      </c>
      <c r="G15" s="36" t="s">
        <v>16</v>
      </c>
      <c r="H15" s="36" t="s">
        <v>17</v>
      </c>
    </row>
    <row r="16" spans="1:8" s="5" customFormat="1" ht="17.5" customHeight="1" x14ac:dyDescent="0.35">
      <c r="A16" s="69" t="s">
        <v>28</v>
      </c>
      <c r="B16" s="70"/>
      <c r="C16" s="70"/>
      <c r="D16" s="70"/>
      <c r="E16" s="70"/>
      <c r="F16" s="70"/>
      <c r="G16" s="70"/>
      <c r="H16" s="71"/>
    </row>
    <row r="17" spans="1:8" s="5" customFormat="1" ht="17.5" x14ac:dyDescent="0.35">
      <c r="A17" s="38" t="s">
        <v>18</v>
      </c>
      <c r="B17" s="38"/>
      <c r="C17" s="38"/>
      <c r="D17" s="38"/>
      <c r="E17" s="6">
        <v>9780133865448</v>
      </c>
      <c r="F17" s="74">
        <v>74</v>
      </c>
      <c r="G17" s="7"/>
      <c r="H17" s="8">
        <f>F17*G17</f>
        <v>0</v>
      </c>
    </row>
    <row r="18" spans="1:8" s="5" customFormat="1" ht="17.5" x14ac:dyDescent="0.35">
      <c r="A18" s="72" t="s">
        <v>19</v>
      </c>
      <c r="B18" s="72"/>
      <c r="C18" s="72"/>
      <c r="D18" s="72"/>
      <c r="E18" s="11">
        <v>9780134722788</v>
      </c>
      <c r="F18" s="9">
        <v>134.75</v>
      </c>
      <c r="G18" s="12"/>
      <c r="H18" s="10">
        <f t="shared" ref="H18" si="0">F18*G18</f>
        <v>0</v>
      </c>
    </row>
    <row r="19" spans="1:8" s="5" customFormat="1" ht="17.5" customHeight="1" x14ac:dyDescent="0.35">
      <c r="A19" s="63" t="s">
        <v>20</v>
      </c>
      <c r="B19" s="64"/>
      <c r="C19" s="64"/>
      <c r="D19" s="65"/>
      <c r="E19" s="13">
        <v>9780134643328</v>
      </c>
      <c r="F19" s="14">
        <v>67</v>
      </c>
      <c r="G19" s="15"/>
      <c r="H19" s="16">
        <f>F19*G19</f>
        <v>0</v>
      </c>
    </row>
    <row r="20" spans="1:8" s="5" customFormat="1" ht="17.5" customHeight="1" x14ac:dyDescent="0.35">
      <c r="A20" s="69" t="s">
        <v>30</v>
      </c>
      <c r="B20" s="70"/>
      <c r="C20" s="70"/>
      <c r="D20" s="70"/>
      <c r="E20" s="70"/>
      <c r="F20" s="70"/>
      <c r="G20" s="70"/>
      <c r="H20" s="71"/>
    </row>
    <row r="21" spans="1:8" s="5" customFormat="1" ht="17.5" customHeight="1" x14ac:dyDescent="0.6">
      <c r="A21" s="63" t="s">
        <v>31</v>
      </c>
      <c r="B21" s="64"/>
      <c r="C21" s="64"/>
      <c r="D21" s="65"/>
      <c r="E21" s="37">
        <v>9780138207434</v>
      </c>
      <c r="F21" s="14">
        <v>579.75</v>
      </c>
      <c r="G21" s="15"/>
      <c r="H21" s="16">
        <f>F21*G21</f>
        <v>0</v>
      </c>
    </row>
    <row r="22" spans="1:8" s="5" customFormat="1" ht="17.5" customHeight="1" x14ac:dyDescent="0.6">
      <c r="A22" s="63" t="s">
        <v>32</v>
      </c>
      <c r="B22" s="64"/>
      <c r="C22" s="64"/>
      <c r="D22" s="65"/>
      <c r="E22" s="37">
        <v>9780134063461</v>
      </c>
      <c r="F22" s="14">
        <v>15.75</v>
      </c>
      <c r="G22" s="15"/>
      <c r="H22" s="16">
        <f>F22*G22</f>
        <v>0</v>
      </c>
    </row>
    <row r="23" spans="1:8" s="4" customFormat="1" ht="16" customHeight="1" x14ac:dyDescent="0.6">
      <c r="F23" s="17"/>
      <c r="G23" s="18" t="s">
        <v>21</v>
      </c>
      <c r="H23" s="19">
        <f>SUM(H17:H22)</f>
        <v>0</v>
      </c>
    </row>
    <row r="24" spans="1:8" s="4" customFormat="1" ht="16" customHeight="1" x14ac:dyDescent="0.6">
      <c r="F24" s="20"/>
      <c r="G24" s="21" t="s">
        <v>22</v>
      </c>
      <c r="H24" s="22">
        <f>H23*0.05</f>
        <v>0</v>
      </c>
    </row>
    <row r="25" spans="1:8" s="4" customFormat="1" ht="16" customHeight="1" x14ac:dyDescent="0.6">
      <c r="F25" s="23"/>
      <c r="G25" s="21" t="s">
        <v>23</v>
      </c>
      <c r="H25" s="24">
        <f>H23*0.07</f>
        <v>0</v>
      </c>
    </row>
    <row r="26" spans="1:8" s="4" customFormat="1" ht="16" customHeight="1" x14ac:dyDescent="0.6">
      <c r="F26" s="23"/>
      <c r="G26" s="18" t="s">
        <v>24</v>
      </c>
      <c r="H26" s="24">
        <f>SUM(H23:H25)</f>
        <v>0</v>
      </c>
    </row>
    <row r="27" spans="1:8" s="4" customFormat="1" ht="16" customHeight="1" x14ac:dyDescent="0.35">
      <c r="F27" s="23"/>
      <c r="G27" s="25"/>
      <c r="H27" s="26"/>
    </row>
    <row r="28" spans="1:8" s="4" customFormat="1" x14ac:dyDescent="0.35">
      <c r="H28" s="27" t="s">
        <v>25</v>
      </c>
    </row>
    <row r="29" spans="1:8" s="4" customFormat="1" x14ac:dyDescent="0.35">
      <c r="H29" s="27" t="s">
        <v>26</v>
      </c>
    </row>
    <row r="30" spans="1:8" s="4" customFormat="1" x14ac:dyDescent="0.35">
      <c r="H30" s="27" t="s">
        <v>27</v>
      </c>
    </row>
  </sheetData>
  <mergeCells count="27">
    <mergeCell ref="A22:D22"/>
    <mergeCell ref="A13:H13"/>
    <mergeCell ref="A16:H16"/>
    <mergeCell ref="A17:D17"/>
    <mergeCell ref="A18:D18"/>
    <mergeCell ref="A14:H14"/>
    <mergeCell ref="A19:D19"/>
    <mergeCell ref="A20:H20"/>
    <mergeCell ref="A21:D21"/>
    <mergeCell ref="A10:D10"/>
    <mergeCell ref="E10:H10"/>
    <mergeCell ref="A11:D11"/>
    <mergeCell ref="E11:H11"/>
    <mergeCell ref="A12:D12"/>
    <mergeCell ref="E12:H12"/>
    <mergeCell ref="A9:D9"/>
    <mergeCell ref="E9:H9"/>
    <mergeCell ref="A1:H1"/>
    <mergeCell ref="A2:H2"/>
    <mergeCell ref="A3:H3"/>
    <mergeCell ref="A4:H4"/>
    <mergeCell ref="A5:H5"/>
    <mergeCell ref="A6:C6"/>
    <mergeCell ref="A7:D7"/>
    <mergeCell ref="E7:H7"/>
    <mergeCell ref="A8:D8"/>
    <mergeCell ref="E8:H8"/>
  </mergeCells>
  <hyperlinks>
    <hyperlink ref="A2:H2" r:id="rId1" display="Points de Connexion 9" xr:uid="{14DA77B0-6072-4BCD-BCFD-875606F00ECF}"/>
  </hyperlinks>
  <pageMargins left="0.70866141732283472" right="0.70866141732283472" top="0.74803149606299213" bottom="0.74803149606299213" header="0.31496062992125984" footer="0.31496062992125984"/>
  <pageSetup scale="79" fitToHeight="0" orientation="portrait" r:id="rId2"/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2025-07-17T12:30:22Z</cp:lastPrinted>
  <dcterms:created xsi:type="dcterms:W3CDTF">2025-07-17T12:27:36Z</dcterms:created>
  <dcterms:modified xsi:type="dcterms:W3CDTF">2026-08-31T20:28:51Z</dcterms:modified>
</cp:coreProperties>
</file>