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rachael_hooseinny_pearson_com/Documents/Desktop/Marketing/Price Lists/2026/Secondary/Social Studies/"/>
    </mc:Choice>
  </mc:AlternateContent>
  <xr:revisionPtr revIDLastSave="0" documentId="8_{C700A9D2-523F-4E77-B01F-7E3EA709640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Law in Action" sheetId="1" r:id="rId1"/>
  </sheets>
  <definedNames>
    <definedName name="_xlnm.Print_Area" localSheetId="0">'Law in Action'!$A$1:$F$31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7" i="1" l="1"/>
  <c r="F18" i="1"/>
  <c r="F16" i="1"/>
  <c r="F19" i="1" l="1"/>
  <c r="F20" i="1" s="1"/>
  <c r="F21" i="1" l="1"/>
  <c r="F22" i="1" s="1"/>
</calcChain>
</file>

<file path=xl/sharedStrings.xml><?xml version="1.0" encoding="utf-8"?>
<sst xmlns="http://schemas.openxmlformats.org/spreadsheetml/2006/main" count="35" uniqueCount="30">
  <si>
    <t>P.O. #:</t>
  </si>
  <si>
    <t>Shipping Address:</t>
  </si>
  <si>
    <t>Billing Address (if different from shipping):</t>
  </si>
  <si>
    <t>School:</t>
  </si>
  <si>
    <t>Attn:</t>
  </si>
  <si>
    <t>Address:</t>
  </si>
  <si>
    <t>City/Prov:</t>
  </si>
  <si>
    <t>Postal Code:</t>
  </si>
  <si>
    <t>Phone:</t>
  </si>
  <si>
    <t xml:space="preserve">Digital Registration e-mail address: </t>
  </si>
  <si>
    <t>TITLE</t>
  </si>
  <si>
    <t>ISBN</t>
  </si>
  <si>
    <t>NET PRICE</t>
  </si>
  <si>
    <t>QTY</t>
  </si>
  <si>
    <t>TOTAL PRICE</t>
  </si>
  <si>
    <t>Student Edition</t>
  </si>
  <si>
    <t>Grade 12 - Law in Action: Understanding Canadian Law, 2nd Edition</t>
  </si>
  <si>
    <t>G.S.T.  (5%)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</si>
  <si>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</si>
  <si>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</si>
  <si>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t>School/District:</t>
  </si>
  <si>
    <t>Law in Action</t>
  </si>
  <si>
    <t>School Division ● Email: school_inquiries@pearsoned.com ● Tel: 1-800-361-6128 ● www.pearsoncanadaschool.com</t>
  </si>
  <si>
    <t>Minimum shipping charges apply, depending on your location. Prices subject to change.</t>
  </si>
  <si>
    <t>Order Sub Total</t>
  </si>
  <si>
    <t>Shipping (7%)</t>
  </si>
  <si>
    <t>Estimated Final Total</t>
  </si>
  <si>
    <t>Law in Action Teacher eGuide (3 year access - per teacher)</t>
  </si>
  <si>
    <t>Student eText (1 year access - per student)</t>
  </si>
  <si>
    <t>2026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</si>
</sst>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&quot;??_);_(@_)"/>
    <numFmt numFmtId="165" formatCode="0000000000"/>
    <numFmt numFmtId="166" formatCode="&quot;$&quot;#,##0.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Plus Jakarta Sans"/>
    </font>
    <font>
      <b/>
      <sz val="22"/>
      <name val="Plus Jakarta Sans"/>
    </font>
    <font>
      <sz val="22"/>
      <color theme="1"/>
      <name val="Plus Jakarta Sans"/>
    </font>
    <font>
      <b/>
      <sz val="16"/>
      <color theme="1"/>
      <name val="Plus Jakarta Sans"/>
    </font>
    <font>
      <sz val="8"/>
      <name val="Plus Jakarta Sans"/>
    </font>
    <font>
      <b/>
      <sz val="9"/>
      <name val="Plus Jakarta Sans"/>
    </font>
    <font>
      <sz val="9"/>
      <color theme="1"/>
      <name val="Plus Jakarta Sans"/>
    </font>
    <font>
      <sz val="9"/>
      <name val="Plus Jakarta Sans"/>
    </font>
    <font>
      <sz val="9"/>
      <color rgb="FF000000"/>
      <name val="Plus Jakarta Sans"/>
    </font>
    <font>
      <sz val="11"/>
      <name val="Plus Jakarta Sans"/>
    </font>
    <font>
      <sz val="10"/>
      <name val="Plus Jakarta Sans"/>
    </font>
    <font>
      <sz val="8"/>
      <color rgb="FF000000"/>
      <name val="Plus Jakarta Sans"/>
    </font>
    <font>
      <b/>
      <sz val="9"/>
      <color rgb="FF0D004D"/>
      <name val="Plus Jakarta Sans"/>
    </font>
    <font>
      <b/>
      <sz val="9"/>
      <color rgb="FFEDECF6"/>
      <name val="Plus Jakarta Sans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rgb="FFEDECF6"/>
        <bgColor rgb="FF808080"/>
      </patternFill>
    </fill>
    <fill>
      <patternFill patternType="solid">
        <fgColor rgb="FF0D004D"/>
        <bgColor rgb="FFFFFFFF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</cellStyleXfs>
  <cellXfs count="61">
    <xf numFmtId="0" fontId="0" fillId="0" borderId="0" xfId="0"/>
    <xf numFmtId="0" fontId="4" fillId="0" borderId="0" xfId="0" applyFont="1"/>
    <xf numFmtId="0" fontId="6" fillId="0" borderId="0" xfId="0" applyFont="1"/>
    <xf numFmtId="165" fontId="8" fillId="3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2" borderId="9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vertical="center" wrapText="1"/>
    </xf>
    <xf numFmtId="1" fontId="11" fillId="0" borderId="8" xfId="0" applyNumberFormat="1" applyFont="1" applyBorder="1" applyAlignment="1">
      <alignment horizontal="center" vertical="center"/>
    </xf>
    <xf numFmtId="164" fontId="11" fillId="0" borderId="7" xfId="0" applyNumberFormat="1" applyFont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left" vertical="center"/>
    </xf>
    <xf numFmtId="0" fontId="9" fillId="2" borderId="0" xfId="0" applyFont="1" applyFill="1" applyAlignment="1">
      <alignment vertical="center" wrapText="1"/>
    </xf>
    <xf numFmtId="164" fontId="11" fillId="0" borderId="8" xfId="0" applyNumberFormat="1" applyFont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 wrapText="1"/>
    </xf>
    <xf numFmtId="0" fontId="9" fillId="0" borderId="0" xfId="0" applyFont="1" applyAlignment="1" applyProtection="1">
      <alignment vertical="center"/>
      <protection locked="0"/>
    </xf>
    <xf numFmtId="165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vertical="center"/>
    </xf>
    <xf numFmtId="1" fontId="9" fillId="0" borderId="0" xfId="3" applyNumberFormat="1" applyFont="1" applyAlignment="1">
      <alignment horizontal="right"/>
    </xf>
    <xf numFmtId="164" fontId="14" fillId="0" borderId="1" xfId="0" applyNumberFormat="1" applyFont="1" applyBorder="1" applyAlignment="1">
      <alignment vertical="center"/>
    </xf>
    <xf numFmtId="0" fontId="4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4" fontId="13" fillId="0" borderId="0" xfId="0" applyNumberFormat="1" applyFont="1" applyAlignment="1">
      <alignment horizontal="right" vertical="center" wrapText="1"/>
    </xf>
    <xf numFmtId="1" fontId="11" fillId="0" borderId="0" xfId="3" applyNumberFormat="1" applyFont="1" applyAlignment="1">
      <alignment horizontal="right"/>
    </xf>
    <xf numFmtId="164" fontId="14" fillId="0" borderId="7" xfId="0" applyNumberFormat="1" applyFont="1" applyBorder="1" applyAlignment="1">
      <alignment vertical="center"/>
    </xf>
    <xf numFmtId="164" fontId="14" fillId="0" borderId="8" xfId="0" applyNumberFormat="1" applyFont="1" applyBorder="1" applyAlignment="1">
      <alignment vertical="center"/>
    </xf>
    <xf numFmtId="0" fontId="15" fillId="0" borderId="0" xfId="1" applyFont="1" applyAlignment="1">
      <alignment horizontal="right" vertical="center" readingOrder="1"/>
    </xf>
    <xf numFmtId="166" fontId="4" fillId="0" borderId="0" xfId="0" applyNumberFormat="1" applyFont="1" applyAlignment="1">
      <alignment vertical="center"/>
    </xf>
    <xf numFmtId="0" fontId="16" fillId="4" borderId="4" xfId="0" applyFont="1" applyFill="1" applyBorder="1" applyAlignment="1">
      <alignment horizontal="left" vertical="center" wrapText="1"/>
    </xf>
    <xf numFmtId="0" fontId="16" fillId="4" borderId="5" xfId="0" applyFont="1" applyFill="1" applyBorder="1" applyAlignment="1">
      <alignment horizontal="center" vertical="center" wrapText="1"/>
    </xf>
    <xf numFmtId="49" fontId="16" fillId="4" borderId="4" xfId="0" applyNumberFormat="1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2" applyFont="1" applyAlignment="1">
      <alignment horizontal="center"/>
    </xf>
    <xf numFmtId="0" fontId="7" fillId="0" borderId="0" xfId="0" applyFont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11" fillId="0" borderId="13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11" fillId="0" borderId="18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2" fillId="0" borderId="19" xfId="0" applyFont="1" applyBorder="1" applyAlignment="1">
      <alignment vertical="center"/>
    </xf>
    <xf numFmtId="0" fontId="12" fillId="0" borderId="20" xfId="0" applyFont="1" applyBorder="1" applyAlignment="1">
      <alignment vertical="center"/>
    </xf>
    <xf numFmtId="0" fontId="12" fillId="0" borderId="21" xfId="0" applyFont="1" applyBorder="1" applyAlignment="1">
      <alignment vertical="center"/>
    </xf>
    <xf numFmtId="0" fontId="17" fillId="5" borderId="17" xfId="0" applyFont="1" applyFill="1" applyBorder="1" applyAlignment="1">
      <alignment horizontal="left" vertical="center"/>
    </xf>
    <xf numFmtId="0" fontId="17" fillId="5" borderId="18" xfId="0" applyFont="1" applyFill="1" applyBorder="1" applyAlignment="1">
      <alignment horizontal="left" vertical="center"/>
    </xf>
    <xf numFmtId="0" fontId="17" fillId="5" borderId="14" xfId="0" applyFont="1" applyFill="1" applyBorder="1" applyAlignment="1">
      <alignment horizontal="left" vertical="center"/>
    </xf>
    <xf numFmtId="0" fontId="17" fillId="5" borderId="16" xfId="0" applyFont="1" applyFill="1" applyBorder="1" applyAlignment="1">
      <alignment horizontal="left" vertical="center"/>
    </xf>
    <xf numFmtId="0" fontId="11" fillId="2" borderId="13" xfId="0" applyFont="1" applyFill="1" applyBorder="1" applyAlignment="1">
      <alignment horizontal="left" vertical="center" wrapText="1"/>
    </xf>
    <xf numFmtId="0" fontId="11" fillId="0" borderId="9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1" fillId="0" borderId="12" xfId="0" applyFont="1" applyBorder="1" applyAlignment="1">
      <alignment vertical="center"/>
    </xf>
  </cellXfs>
  <cellStyles count="4">
    <cellStyle name="Hyperlink" xfId="2" builtinId="8"/>
    <cellStyle name="Normal" xfId="0" builtinId="0"/>
    <cellStyle name="Normal 2" xfId="1" xr:uid="{00000000-0005-0000-0000-000001000000}"/>
    <cellStyle name="Normal 3" xfId="3" xr:uid="{2AAED909-1939-45D1-BB26-BD57817DBD4B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DECF6"/>
      <color rgb="FF0D00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image" Target="../media/image2.png"/><Relationship Id="rId7" Type="http://schemas.openxmlformats.org/officeDocument/2006/relationships/hyperlink" Target="https://www.linkedin.com/showcase/3576961/admin/dashboard/" TargetMode="External"/><Relationship Id="rId2" Type="http://schemas.openxmlformats.org/officeDocument/2006/relationships/hyperlink" Target="https://twitter.com/PearsonK12" TargetMode="External"/><Relationship Id="rId1" Type="http://schemas.openxmlformats.org/officeDocument/2006/relationships/image" Target="../media/image1.png"/><Relationship Id="rId6" Type="http://schemas.openxmlformats.org/officeDocument/2006/relationships/hyperlink" Target="https://www.pearsoncanadaschool.com/" TargetMode="External"/><Relationship Id="rId5" Type="http://schemas.openxmlformats.org/officeDocument/2006/relationships/image" Target="../media/image3.png"/><Relationship Id="rId4" Type="http://schemas.openxmlformats.org/officeDocument/2006/relationships/hyperlink" Target="https://www.facebook.com/pearsonk12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318713</xdr:rowOff>
    </xdr:from>
    <xdr:to>
      <xdr:col>0</xdr:col>
      <xdr:colOff>1416050</xdr:colOff>
      <xdr:row>1</xdr:row>
      <xdr:rowOff>119436</xdr:rowOff>
    </xdr:to>
    <xdr:pic>
      <xdr:nvPicPr>
        <xdr:cNvPr id="1055" name="image00.png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5725" y="318713"/>
          <a:ext cx="1330325" cy="267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1</xdr:col>
      <xdr:colOff>1804936</xdr:colOff>
      <xdr:row>26</xdr:row>
      <xdr:rowOff>68952</xdr:rowOff>
    </xdr:from>
    <xdr:to>
      <xdr:col>3</xdr:col>
      <xdr:colOff>9611</xdr:colOff>
      <xdr:row>27</xdr:row>
      <xdr:rowOff>268125</xdr:rowOff>
    </xdr:to>
    <xdr:pic>
      <xdr:nvPicPr>
        <xdr:cNvPr id="1057" name="Picture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376561" y="6726927"/>
          <a:ext cx="1440000" cy="484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742847</xdr:colOff>
      <xdr:row>26</xdr:row>
      <xdr:rowOff>72169</xdr:rowOff>
    </xdr:from>
    <xdr:to>
      <xdr:col>5</xdr:col>
      <xdr:colOff>1030322</xdr:colOff>
      <xdr:row>27</xdr:row>
      <xdr:rowOff>258558</xdr:rowOff>
    </xdr:to>
    <xdr:pic>
      <xdr:nvPicPr>
        <xdr:cNvPr id="1058" name="Picture 1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972" y="6730144"/>
          <a:ext cx="1440000" cy="475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88265</xdr:colOff>
      <xdr:row>18</xdr:row>
      <xdr:rowOff>74813</xdr:rowOff>
    </xdr:from>
    <xdr:to>
      <xdr:col>1</xdr:col>
      <xdr:colOff>2031932</xdr:colOff>
      <xdr:row>23</xdr:row>
      <xdr:rowOff>47624</xdr:rowOff>
    </xdr:to>
    <xdr:sp macro="" textlink="">
      <xdr:nvSpPr>
        <xdr:cNvPr id="12" name="TextBox 1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5F540B0-9C55-4F91-977A-D3D237C906F5}"/>
            </a:ext>
          </a:extLst>
        </xdr:cNvPr>
        <xdr:cNvSpPr txBox="1"/>
      </xdr:nvSpPr>
      <xdr:spPr>
        <a:xfrm>
          <a:off x="88265" y="4789688"/>
          <a:ext cx="3515292" cy="1058661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  <xdr:twoCellAnchor editAs="oneCell">
    <xdr:from>
      <xdr:col>0</xdr:col>
      <xdr:colOff>1200150</xdr:colOff>
      <xdr:row>26</xdr:row>
      <xdr:rowOff>76834</xdr:rowOff>
    </xdr:from>
    <xdr:to>
      <xdr:col>1</xdr:col>
      <xdr:colOff>1068525</xdr:colOff>
      <xdr:row>27</xdr:row>
      <xdr:rowOff>260243</xdr:rowOff>
    </xdr:to>
    <xdr:pic>
      <xdr:nvPicPr>
        <xdr:cNvPr id="3" name="Picture 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78FEB83-0BE8-AFB2-51BE-DCA829327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0150" y="6734809"/>
          <a:ext cx="1440000" cy="4659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earsoncanadaschool.com/index.cfm?locator=PS1zR6&amp;PMDBSOLUTIONID=25862&amp;PMDBSITEID=2621&amp;PMDBCATEGORYID=25874&amp;PMDBSUBSOLUTIONID=&amp;PMDBSUBJECTAREAID=&amp;PMDBSUBCATEGORYID=26089&amp;PMDbProgramID=123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zoomScaleNormal="100" zoomScaleSheetLayoutView="100" workbookViewId="0">
      <selection activeCell="H6" sqref="H6"/>
    </sheetView>
  </sheetViews>
  <sheetFormatPr defaultColWidth="8.90625" defaultRowHeight="22.5" x14ac:dyDescent="0.8"/>
  <cols>
    <col min="1" max="1" width="22.453125" style="1" customWidth="1"/>
    <col min="2" max="2" width="31" style="1" customWidth="1"/>
    <col min="3" max="3" width="15.36328125" style="1" customWidth="1"/>
    <col min="4" max="4" width="10.6328125" style="1" customWidth="1"/>
    <col min="5" max="5" width="5.90625" style="1" customWidth="1"/>
    <col min="6" max="6" width="27" style="1" customWidth="1"/>
    <col min="7" max="16384" width="8.90625" style="1"/>
  </cols>
  <sheetData>
    <row r="1" spans="1:7" ht="36.65" customHeight="1" x14ac:dyDescent="0.8">
      <c r="A1" s="32"/>
      <c r="B1" s="32"/>
      <c r="C1" s="32"/>
      <c r="D1" s="32"/>
      <c r="E1" s="32"/>
      <c r="F1" s="32"/>
    </row>
    <row r="2" spans="1:7" s="2" customFormat="1" ht="43.5" x14ac:dyDescent="1.5">
      <c r="A2" s="33" t="s">
        <v>21</v>
      </c>
      <c r="B2" s="33"/>
      <c r="C2" s="33"/>
      <c r="D2" s="33"/>
      <c r="E2" s="33"/>
      <c r="F2" s="33"/>
    </row>
    <row r="3" spans="1:7" ht="23" customHeight="1" x14ac:dyDescent="0.8">
      <c r="A3" s="34" t="s">
        <v>29</v>
      </c>
      <c r="B3" s="34"/>
      <c r="C3" s="34"/>
      <c r="D3" s="34"/>
      <c r="E3" s="34"/>
      <c r="F3" s="34"/>
    </row>
    <row r="4" spans="1:7" s="4" customFormat="1" ht="16" customHeight="1" x14ac:dyDescent="0.35">
      <c r="A4" s="35" t="s">
        <v>22</v>
      </c>
      <c r="B4" s="35"/>
      <c r="C4" s="35"/>
      <c r="D4" s="35"/>
      <c r="E4" s="35"/>
      <c r="F4" s="35"/>
      <c r="G4" s="3"/>
    </row>
    <row r="5" spans="1:7" s="5" customFormat="1" ht="16" customHeight="1" x14ac:dyDescent="0.35">
      <c r="A5" s="42" t="s">
        <v>0</v>
      </c>
      <c r="B5" s="42"/>
      <c r="C5" s="42"/>
      <c r="D5" s="42"/>
      <c r="E5" s="42"/>
      <c r="F5" s="42"/>
    </row>
    <row r="6" spans="1:7" s="5" customFormat="1" ht="16" customHeight="1" x14ac:dyDescent="0.35">
      <c r="A6" s="43" t="s">
        <v>1</v>
      </c>
      <c r="B6" s="44"/>
      <c r="C6" s="48" t="s">
        <v>2</v>
      </c>
      <c r="D6" s="48"/>
      <c r="E6" s="48"/>
      <c r="F6" s="48"/>
    </row>
    <row r="7" spans="1:7" s="5" customFormat="1" ht="16" customHeight="1" x14ac:dyDescent="0.35">
      <c r="A7" s="47" t="s">
        <v>3</v>
      </c>
      <c r="B7" s="47"/>
      <c r="C7" s="45" t="s">
        <v>20</v>
      </c>
      <c r="D7" s="45"/>
      <c r="E7" s="45"/>
      <c r="F7" s="46"/>
    </row>
    <row r="8" spans="1:7" s="5" customFormat="1" ht="16" customHeight="1" x14ac:dyDescent="0.35">
      <c r="A8" s="40" t="s">
        <v>4</v>
      </c>
      <c r="B8" s="41"/>
      <c r="C8" s="38" t="s">
        <v>4</v>
      </c>
      <c r="D8" s="37"/>
      <c r="E8" s="37"/>
      <c r="F8" s="39"/>
    </row>
    <row r="9" spans="1:7" s="5" customFormat="1" ht="16" customHeight="1" x14ac:dyDescent="0.35">
      <c r="A9" s="36" t="s">
        <v>5</v>
      </c>
      <c r="B9" s="37"/>
      <c r="C9" s="38" t="s">
        <v>5</v>
      </c>
      <c r="D9" s="37"/>
      <c r="E9" s="37"/>
      <c r="F9" s="39"/>
    </row>
    <row r="10" spans="1:7" s="5" customFormat="1" ht="16" customHeight="1" x14ac:dyDescent="0.35">
      <c r="A10" s="36" t="s">
        <v>6</v>
      </c>
      <c r="B10" s="37"/>
      <c r="C10" s="38" t="s">
        <v>6</v>
      </c>
      <c r="D10" s="37"/>
      <c r="E10" s="37"/>
      <c r="F10" s="39"/>
    </row>
    <row r="11" spans="1:7" s="5" customFormat="1" ht="16" customHeight="1" x14ac:dyDescent="0.35">
      <c r="A11" s="36" t="s">
        <v>7</v>
      </c>
      <c r="B11" s="37"/>
      <c r="C11" s="38" t="s">
        <v>7</v>
      </c>
      <c r="D11" s="37"/>
      <c r="E11" s="37"/>
      <c r="F11" s="39"/>
    </row>
    <row r="12" spans="1:7" s="5" customFormat="1" ht="16" customHeight="1" x14ac:dyDescent="0.35">
      <c r="A12" s="57" t="s">
        <v>8</v>
      </c>
      <c r="B12" s="58"/>
      <c r="C12" s="59" t="s">
        <v>8</v>
      </c>
      <c r="D12" s="58"/>
      <c r="E12" s="58"/>
      <c r="F12" s="60"/>
    </row>
    <row r="13" spans="1:7" s="5" customFormat="1" ht="16" customHeight="1" x14ac:dyDescent="0.35">
      <c r="A13" s="49" t="s">
        <v>9</v>
      </c>
      <c r="B13" s="50"/>
      <c r="C13" s="50"/>
      <c r="D13" s="50"/>
      <c r="E13" s="50"/>
      <c r="F13" s="51"/>
    </row>
    <row r="14" spans="1:7" s="5" customFormat="1" ht="16" customHeight="1" x14ac:dyDescent="0.35">
      <c r="A14" s="28" t="s">
        <v>10</v>
      </c>
      <c r="B14" s="29"/>
      <c r="C14" s="30" t="s">
        <v>11</v>
      </c>
      <c r="D14" s="31" t="s">
        <v>12</v>
      </c>
      <c r="E14" s="31" t="s">
        <v>13</v>
      </c>
      <c r="F14" s="31" t="s">
        <v>14</v>
      </c>
    </row>
    <row r="15" spans="1:7" s="5" customFormat="1" ht="22" customHeight="1" x14ac:dyDescent="0.35">
      <c r="A15" s="52" t="s">
        <v>16</v>
      </c>
      <c r="B15" s="53"/>
      <c r="C15" s="53"/>
      <c r="D15" s="54"/>
      <c r="E15" s="54"/>
      <c r="F15" s="55"/>
    </row>
    <row r="16" spans="1:7" s="5" customFormat="1" ht="24.5" customHeight="1" x14ac:dyDescent="0.35">
      <c r="A16" s="6" t="s">
        <v>15</v>
      </c>
      <c r="B16" s="7"/>
      <c r="C16" s="8">
        <v>9780136070870</v>
      </c>
      <c r="D16" s="9">
        <v>134.75</v>
      </c>
      <c r="E16" s="10"/>
      <c r="F16" s="9">
        <f>D16*E16</f>
        <v>0</v>
      </c>
    </row>
    <row r="17" spans="1:6" s="5" customFormat="1" ht="23" customHeight="1" x14ac:dyDescent="0.35">
      <c r="A17" s="11" t="s">
        <v>28</v>
      </c>
      <c r="B17" s="12"/>
      <c r="C17" s="8">
        <v>9780132977197</v>
      </c>
      <c r="D17" s="9">
        <v>15.75</v>
      </c>
      <c r="E17" s="10"/>
      <c r="F17" s="9">
        <f>D17*E17</f>
        <v>0</v>
      </c>
    </row>
    <row r="18" spans="1:6" s="5" customFormat="1" ht="24.5" customHeight="1" x14ac:dyDescent="0.35">
      <c r="A18" s="56" t="s">
        <v>27</v>
      </c>
      <c r="B18" s="37"/>
      <c r="C18" s="8">
        <v>9780138208066</v>
      </c>
      <c r="D18" s="13">
        <v>598.75</v>
      </c>
      <c r="E18" s="14"/>
      <c r="F18" s="13">
        <f>D18*E18</f>
        <v>0</v>
      </c>
    </row>
    <row r="19" spans="1:6" s="4" customFormat="1" ht="16" customHeight="1" x14ac:dyDescent="0.6">
      <c r="A19" s="15"/>
      <c r="B19" s="15"/>
      <c r="C19" s="16"/>
      <c r="D19" s="17"/>
      <c r="E19" s="18" t="s">
        <v>24</v>
      </c>
      <c r="F19" s="19">
        <f>SUM(F15:F18)</f>
        <v>0</v>
      </c>
    </row>
    <row r="20" spans="1:6" s="4" customFormat="1" ht="16" customHeight="1" x14ac:dyDescent="0.6">
      <c r="A20" s="20"/>
      <c r="B20" s="21"/>
      <c r="C20" s="16"/>
      <c r="D20" s="22"/>
      <c r="E20" s="23" t="s">
        <v>17</v>
      </c>
      <c r="F20" s="24">
        <f>F19*0.05</f>
        <v>0</v>
      </c>
    </row>
    <row r="21" spans="1:6" s="4" customFormat="1" ht="16" customHeight="1" x14ac:dyDescent="0.6">
      <c r="A21" s="20"/>
      <c r="B21" s="20"/>
      <c r="C21" s="20"/>
      <c r="D21" s="22"/>
      <c r="E21" s="23" t="s">
        <v>25</v>
      </c>
      <c r="F21" s="25">
        <f>F19*0.07</f>
        <v>0</v>
      </c>
    </row>
    <row r="22" spans="1:6" s="4" customFormat="1" ht="16" customHeight="1" x14ac:dyDescent="0.6">
      <c r="A22" s="20"/>
      <c r="B22" s="20"/>
      <c r="C22" s="20"/>
      <c r="D22" s="17"/>
      <c r="E22" s="18" t="s">
        <v>26</v>
      </c>
      <c r="F22" s="25">
        <f>SUM(F19:F21)</f>
        <v>0</v>
      </c>
    </row>
    <row r="23" spans="1:6" s="4" customFormat="1" x14ac:dyDescent="0.35">
      <c r="E23" s="5"/>
    </row>
    <row r="24" spans="1:6" s="4" customFormat="1" x14ac:dyDescent="0.35">
      <c r="F24" s="26" t="s">
        <v>23</v>
      </c>
    </row>
    <row r="25" spans="1:6" s="4" customFormat="1" x14ac:dyDescent="0.35">
      <c r="F25" s="26" t="s">
        <v>18</v>
      </c>
    </row>
    <row r="26" spans="1:6" s="4" customFormat="1" x14ac:dyDescent="0.35">
      <c r="D26" s="27"/>
      <c r="F26" s="26" t="s">
        <v>19</v>
      </c>
    </row>
    <row r="27" spans="1:6" s="4" customFormat="1" x14ac:dyDescent="0.35">
      <c r="D27" s="27"/>
      <c r="F27" s="26"/>
    </row>
    <row r="28" spans="1:6" s="4" customFormat="1" x14ac:dyDescent="0.35">
      <c r="D28" s="27"/>
      <c r="F28" s="26"/>
    </row>
  </sheetData>
  <mergeCells count="22">
    <mergeCell ref="A13:F13"/>
    <mergeCell ref="A15:F15"/>
    <mergeCell ref="A18:B18"/>
    <mergeCell ref="A10:B10"/>
    <mergeCell ref="C10:F10"/>
    <mergeCell ref="A11:B11"/>
    <mergeCell ref="C11:F11"/>
    <mergeCell ref="A12:B12"/>
    <mergeCell ref="C12:F12"/>
    <mergeCell ref="A1:F1"/>
    <mergeCell ref="A2:F2"/>
    <mergeCell ref="A3:F3"/>
    <mergeCell ref="A4:F4"/>
    <mergeCell ref="A9:B9"/>
    <mergeCell ref="C9:F9"/>
    <mergeCell ref="A8:B8"/>
    <mergeCell ref="C8:F8"/>
    <mergeCell ref="A5:F5"/>
    <mergeCell ref="A6:B6"/>
    <mergeCell ref="C7:F7"/>
    <mergeCell ref="A7:B7"/>
    <mergeCell ref="C6:F6"/>
  </mergeCells>
  <hyperlinks>
    <hyperlink ref="A2:F2" r:id="rId1" display="Law in Action" xr:uid="{1B7E3F20-E9E4-48FB-B2BA-CA5C67DC7E67}"/>
  </hyperlinks>
  <pageMargins left="0.70866141732283472" right="0.70866141732283472" top="0.74803149606299213" bottom="0.74803149606299213" header="0.31496062992125984" footer="0.31496062992125984"/>
  <pageSetup scale="80" orientation="portrait" horizontalDpi="1200" verticalDpi="1200" r:id="rId2"/>
  <headerFooter alignWithMargins="0"/>
  <rowBreaks count="1" manualBreakCount="1">
    <brk id="33" max="5" man="1"/>
  </rowBreaks>
  <colBreaks count="1" manualBreakCount="1">
    <brk id="6" max="1048575" man="1"/>
  </colBreak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28" ma:contentTypeDescription="Create a new document." ma:contentTypeScope="" ma:versionID="ae6c4a1cf0e4391933e06122b01204f2">
  <xsd:schema xmlns:xsd="http://www.w3.org/2001/XMLSchema" xmlns:xs="http://www.w3.org/2001/XMLSchema" xmlns:p="http://schemas.microsoft.com/office/2006/metadata/properties" xmlns:ns2="53efa203-44f2-4eb0-a62a-b6bc36598676" xmlns:ns3="543b6cb3-de32-4387-b035-61287cdf3c4c" targetNamespace="http://schemas.microsoft.com/office/2006/metadata/properties" ma:root="true" ma:fieldsID="48cd9b8dfd5c59d2ac05b79695dde885" ns2:_="" ns3:_=""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Comments" minOccurs="0"/>
                <xsd:element ref="ns2:FolderContents" minOccurs="0"/>
                <xsd:element ref="ns2:Description" minOccurs="0"/>
                <xsd:element ref="ns2:Notes" minOccurs="0"/>
                <xsd:element ref="ns2:Comment" minOccurs="0"/>
                <xsd:element ref="ns2:MediaServiceObjectDetectorVersions" minOccurs="0"/>
                <xsd:element ref="ns2:MediaServiceSearchProperties" minOccurs="0"/>
                <xsd:element ref="ns2:ContentDescription" minOccurs="0"/>
                <xsd:element ref="ns2:OP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6342d94-4a90-4c9b-8c88-cb4c8647e9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omments" ma:index="24" nillable="true" ma:displayName="Comments" ma:internalName="Comments">
      <xsd:simpleType>
        <xsd:restriction base="dms:Text">
          <xsd:maxLength value="255"/>
        </xsd:restriction>
      </xsd:simpleType>
    </xsd:element>
    <xsd:element name="FolderContents" ma:index="25" nillable="true" ma:displayName="Folder Contents" ma:format="Dropdown" ma:internalName="FolderContents">
      <xsd:simpleType>
        <xsd:restriction base="dms:Note">
          <xsd:maxLength value="255"/>
        </xsd:restriction>
      </xsd:simpleType>
    </xsd:element>
    <xsd:element name="Description" ma:index="26" nillable="true" ma:displayName="Description" ma:format="Dropdown" ma:internalName="Description">
      <xsd:simpleType>
        <xsd:restriction base="dms:Note">
          <xsd:maxLength value="255"/>
        </xsd:restriction>
      </xsd:simpleType>
    </xsd:element>
    <xsd:element name="Notes" ma:index="27" nillable="true" ma:displayName="Notes" ma:description="Echos 1,2 3" ma:format="Dropdown" ma:internalName="Notes">
      <xsd:simpleType>
        <xsd:restriction base="dms:Note">
          <xsd:maxLength value="255"/>
        </xsd:restriction>
      </xsd:simpleType>
    </xsd:element>
    <xsd:element name="Comment" ma:index="28" nillable="true" ma:displayName="Comment" ma:format="Dropdown" ma:internalName="Comment">
      <xsd:simpleType>
        <xsd:restriction base="dms:Note">
          <xsd:maxLength value="255"/>
        </xsd:restriction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ntentDescription" ma:index="31" nillable="true" ma:displayName="Content Description" ma:format="Dropdown" ma:internalName="ContentDescription">
      <xsd:simpleType>
        <xsd:restriction base="dms:Note">
          <xsd:maxLength value="255"/>
        </xsd:restriction>
      </xsd:simpleType>
    </xsd:element>
    <xsd:element name="OPA" ma:index="32" nillable="true" ma:displayName="OPA" ma:format="Dropdown" ma:internalName="OPA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61c8066-9b60-494d-bd8d-3877523634b9}" ma:internalName="TaxCatchAll" ma:showField="CatchAllData" ma:web="543b6cb3-de32-4387-b035-61287cdf3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PA xmlns="53efa203-44f2-4eb0-a62a-b6bc36598676" xsi:nil="true"/>
    <lcf76f155ced4ddcb4097134ff3c332f xmlns="53efa203-44f2-4eb0-a62a-b6bc36598676">
      <Terms xmlns="http://schemas.microsoft.com/office/infopath/2007/PartnerControls"/>
    </lcf76f155ced4ddcb4097134ff3c332f>
    <ContentDescription xmlns="53efa203-44f2-4eb0-a62a-b6bc36598676" xsi:nil="true"/>
    <TaxCatchAll xmlns="543b6cb3-de32-4387-b035-61287cdf3c4c" xsi:nil="true"/>
    <Description xmlns="53efa203-44f2-4eb0-a62a-b6bc36598676" xsi:nil="true"/>
    <FolderContents xmlns="53efa203-44f2-4eb0-a62a-b6bc36598676" xsi:nil="true"/>
    <Comment xmlns="53efa203-44f2-4eb0-a62a-b6bc36598676" xsi:nil="true"/>
    <Notes xmlns="53efa203-44f2-4eb0-a62a-b6bc36598676" xsi:nil="true"/>
    <Comments xmlns="53efa203-44f2-4eb0-a62a-b6bc36598676" xsi:nil="true"/>
  </documentManagement>
</p:properties>
</file>

<file path=customXml/itemProps1.xml><?xml version="1.0" encoding="utf-8"?>
<ds:datastoreItem xmlns:ds="http://schemas.openxmlformats.org/officeDocument/2006/customXml" ds:itemID="{B36866A2-2F24-4113-89AF-248DAE2329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8AA897-E5FF-4E1D-8972-CAC9C0C63F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fa203-44f2-4eb0-a62a-b6bc36598676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A323E39-8F4C-4301-A657-0A2E3086A07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3d9885bf-9bf3-4893-a54a-778155d41841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d18defad-0eff-4652-b154-401a8b906baf"/>
    <ds:schemaRef ds:uri="http://www.w3.org/XML/1998/namespace"/>
    <ds:schemaRef ds:uri="http://purl.org/dc/dcmitype/"/>
    <ds:schemaRef ds:uri="53efa203-44f2-4eb0-a62a-b6bc36598676"/>
    <ds:schemaRef ds:uri="543b6cb3-de32-4387-b035-61287cdf3c4c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Law in Action</vt:lpstr>
      <vt:lpstr>'Law in Action'!Print_Area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Sanchez-Caba, Melina</dc:creator>
  <cp:lastModifiedBy>Rachael Hooseinny</cp:lastModifiedBy>
  <cp:lastPrinted>2025-07-22T12:26:33Z</cp:lastPrinted>
  <dcterms:created xsi:type="dcterms:W3CDTF">2018-02-25T18:38:59Z</dcterms:created>
  <dcterms:modified xsi:type="dcterms:W3CDTF">2026-05-25T19:56:13Z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</Properties>
</file>