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DBC39224-DA39-44EE-802A-972626BF98E4}" xr6:coauthVersionLast="47" xr6:coauthVersionMax="47" xr10:uidLastSave="{00000000-0000-0000-0000-000000000000}"/>
  <bookViews>
    <workbookView xWindow="-110" yWindow="-110" windowWidth="19420" windowHeight="10420" xr2:uid="{72C0EC04-2935-4C1C-8DB2-7A7A3FBE68F2}"/>
  </bookViews>
  <sheets>
    <sheet name="F&amp;P 10" sheetId="1" r:id="rId1"/>
  </sheets>
  <definedNames>
    <definedName name="_xlnm._FilterDatabase" localSheetId="0" hidden="1">'F&amp;P 10'!$A$13:$F$27</definedName>
    <definedName name="_xlnm.Print_Area" localSheetId="0">'F&amp;P 10'!$A$1:$F$37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19" i="1"/>
  <c r="F18" i="1"/>
  <c r="F17" i="1"/>
  <c r="F16" i="1"/>
  <c r="F15" i="1"/>
  <c r="F14" i="1"/>
  <c r="F24" i="1" l="1"/>
  <c r="F25" i="1" s="1"/>
  <c r="F26" i="1" l="1"/>
  <c r="F27" i="1" l="1"/>
</calcChain>
</file>

<file path=xl/sharedStrings.xml><?xml version="1.0" encoding="utf-8"?>
<sst xmlns="http://schemas.openxmlformats.org/spreadsheetml/2006/main" count="39" uniqueCount="35">
  <si>
    <t>Foundations and Precalculus 10</t>
  </si>
  <si>
    <t>P.O. #:</t>
  </si>
  <si>
    <t>Shipping Address:</t>
  </si>
  <si>
    <t>Billing Address (if different from shipping):</t>
  </si>
  <si>
    <t>School:</t>
  </si>
  <si>
    <t>School/District:</t>
  </si>
  <si>
    <t>Attn.:</t>
  </si>
  <si>
    <t>Address:</t>
  </si>
  <si>
    <t>City/Prov/ 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</si>
  <si>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</si>
  <si>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</si>
  <si>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</si>
  <si>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</si>
  <si>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</si>
  <si>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</si>
  <si>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</t>
  </si>
  <si>
    <t>Student Edition (Print)</t>
  </si>
  <si>
    <t>Workbook</t>
  </si>
  <si>
    <t>MathXL Single Student Access</t>
  </si>
  <si>
    <t>GST (5%)</t>
  </si>
  <si>
    <t>Shipping (7%)¹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</si>
  <si>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</si>
  <si>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</si>
  <si>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t>2023-2024 Order Form</t>
  </si>
  <si>
    <t>Solutions CD</t>
  </si>
  <si>
    <t>ExamView Test Generator CD</t>
  </si>
  <si>
    <t>Workbook Line Masters with CD</t>
  </si>
  <si>
    <t>Workbook Teacher's Edition</t>
  </si>
  <si>
    <t>Teacher Resource with CD and Technology DVD</t>
  </si>
  <si>
    <t>Teacher Technology DVD</t>
  </si>
  <si>
    <t>Teacher Resource with CD</t>
  </si>
  <si>
    <t>Minimum shipping charges apply, depending on your location. Prices subject to change.</t>
  </si>
  <si>
    <t>Order Sub Total</t>
  </si>
  <si>
    <t>Estimated Final Total</t>
  </si>
  <si>
    <t>School Division ● Email: school_inquiries@pearsoned.com ● Tel: 1-800-361-6128 ● www.pearsoncanadaschool.com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</si>
</sst>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rgb="FF000000"/>
      <name val="Open Sans"/>
      <family val="2"/>
    </font>
    <font>
      <b/>
      <sz val="9"/>
      <color rgb="FFFFFF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rgb="FF808080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6" fillId="0" borderId="0" xfId="0" applyFont="1"/>
    <xf numFmtId="0" fontId="8" fillId="0" borderId="0" xfId="0" applyFont="1" applyAlignment="1">
      <alignment vertical="top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6" xfId="0" applyFont="1" applyBorder="1"/>
    <xf numFmtId="0" fontId="5" fillId="0" borderId="0" xfId="0" applyFont="1" applyAlignment="1">
      <alignment horizontal="left"/>
    </xf>
    <xf numFmtId="4" fontId="7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left" vertical="center"/>
    </xf>
    <xf numFmtId="166" fontId="5" fillId="0" borderId="7" xfId="0" applyNumberFormat="1" applyFont="1" applyBorder="1"/>
    <xf numFmtId="1" fontId="6" fillId="0" borderId="0" xfId="0" applyNumberFormat="1" applyFont="1"/>
    <xf numFmtId="4" fontId="5" fillId="0" borderId="0" xfId="0" applyNumberFormat="1" applyFont="1" applyAlignment="1">
      <alignment horizontal="right"/>
    </xf>
    <xf numFmtId="164" fontId="5" fillId="0" borderId="8" xfId="0" applyNumberFormat="1" applyFont="1" applyBorder="1"/>
    <xf numFmtId="166" fontId="5" fillId="0" borderId="9" xfId="0" applyNumberFormat="1" applyFont="1" applyBorder="1"/>
    <xf numFmtId="0" fontId="10" fillId="0" borderId="0" xfId="0" applyFont="1"/>
    <xf numFmtId="1" fontId="10" fillId="0" borderId="0" xfId="0" applyNumberFormat="1" applyFont="1"/>
    <xf numFmtId="4" fontId="11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right" vertical="top"/>
    </xf>
    <xf numFmtId="0" fontId="13" fillId="0" borderId="0" xfId="0" applyFont="1" applyAlignment="1">
      <alignment horizontal="right" vertical="top" readingOrder="1"/>
    </xf>
    <xf numFmtId="1" fontId="9" fillId="3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 wrapText="1"/>
    </xf>
    <xf numFmtId="4" fontId="9" fillId="3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0" fontId="5" fillId="0" borderId="2" xfId="0" applyFont="1" applyBorder="1"/>
    <xf numFmtId="0" fontId="7" fillId="0" borderId="2" xfId="0" applyFont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4" fontId="7" fillId="2" borderId="2" xfId="0" applyNumberFormat="1" applyFont="1" applyFill="1" applyBorder="1" applyAlignment="1">
      <alignment horizontal="left"/>
    </xf>
    <xf numFmtId="165" fontId="2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5" fontId="4" fillId="0" borderId="0" xfId="0" applyNumberFormat="1" applyFont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44" fontId="14" fillId="0" borderId="2" xfId="0" applyNumberFormat="1" applyFont="1" applyBorder="1" applyAlignment="1">
      <alignment horizontal="left" vertical="center" wrapText="1"/>
    </xf>
    <xf numFmtId="1" fontId="14" fillId="0" borderId="2" xfId="0" applyNumberFormat="1" applyFont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pearsoncanadaschool.com/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99219</xdr:colOff>
      <xdr:row>0</xdr:row>
      <xdr:rowOff>119062</xdr:rowOff>
    </xdr:from>
    <xdr:to>
      <xdr:col>1</xdr:col>
      <xdr:colOff>919427</xdr:colOff>
      <xdr:row>1</xdr:row>
      <xdr:rowOff>429948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2FFE2912-BE4D-4767-B0E5-F2F6C2EBEC72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219" y="119062"/>
          <a:ext cx="1541198" cy="754063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1</xdr:col>
      <xdr:colOff>2487083</xdr:colOff>
      <xdr:row>32</xdr:row>
      <xdr:rowOff>63019</xdr:rowOff>
    </xdr:from>
    <xdr:to>
      <xdr:col>2</xdr:col>
      <xdr:colOff>343958</xdr:colOff>
      <xdr:row>35</xdr:row>
      <xdr:rowOff>119220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53FFC5D-F0F2-4309-B6A6-B6CF272261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08073" y="8106352"/>
          <a:ext cx="1885156" cy="651513"/>
        </a:xfrm>
        <a:prstGeom prst="rect">
          <a:avLst/>
        </a:prstGeom>
      </xdr:spPr>
    </xdr:pic>
    <xdr:clientData/>
  </xdr:twoCellAnchor>
  <xdr:twoCellAnchor editAs="oneCell">
    <xdr:from>
      <xdr:col>2</xdr:col>
      <xdr:colOff>407531</xdr:colOff>
      <xdr:row>32</xdr:row>
      <xdr:rowOff>47625</xdr:rowOff>
    </xdr:from>
    <xdr:to>
      <xdr:col>3</xdr:col>
      <xdr:colOff>833438</xdr:colOff>
      <xdr:row>35</xdr:row>
      <xdr:rowOff>79278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16492E-67FD-493C-AEC3-F023F0B60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56802" y="8090958"/>
          <a:ext cx="1821584" cy="626965"/>
        </a:xfrm>
        <a:prstGeom prst="rect">
          <a:avLst/>
        </a:prstGeom>
      </xdr:spPr>
    </xdr:pic>
    <xdr:clientData/>
  </xdr:twoCellAnchor>
  <xdr:twoCellAnchor>
    <xdr:from>
      <xdr:col>0</xdr:col>
      <xdr:colOff>101600</xdr:colOff>
      <xdr:row>23</xdr:row>
      <xdr:rowOff>92364</xdr:rowOff>
    </xdr:from>
    <xdr:to>
      <xdr:col>2</xdr:col>
      <xdr:colOff>0</xdr:colOff>
      <xdr:row>27</xdr:row>
      <xdr:rowOff>42456</xdr:rowOff>
    </xdr:to>
    <xdr:sp macro="" textlink="">
      <xdr:nvSpPr>
        <xdr:cNvPr id="5" name="TextBox 4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729005-04C9-4E99-BCBA-1BEAA4DA79CB}"/>
            </a:ext>
          </a:extLst>
        </xdr:cNvPr>
        <xdr:cNvSpPr txBox="1"/>
      </xdr:nvSpPr>
      <xdr:spPr>
        <a:xfrm>
          <a:off x="101600" y="5092989"/>
          <a:ext cx="4680354" cy="95021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4</xdr:col>
      <xdr:colOff>486172</xdr:colOff>
      <xdr:row>0</xdr:row>
      <xdr:rowOff>168672</xdr:rowOff>
    </xdr:from>
    <xdr:to>
      <xdr:col>5</xdr:col>
      <xdr:colOff>942827</xdr:colOff>
      <xdr:row>3</xdr:row>
      <xdr:rowOff>103909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4B0E66-90C8-4224-AC81-75C90D9737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8163322" y="168672"/>
          <a:ext cx="1178967" cy="1627777"/>
        </a:xfrm>
        <a:prstGeom prst="rect">
          <a:avLst/>
        </a:prstGeom>
      </xdr:spPr>
    </xdr:pic>
    <xdr:clientData/>
  </xdr:twoCellAnchor>
  <xdr:twoCellAnchor editAs="oneCell">
    <xdr:from>
      <xdr:col>1</xdr:col>
      <xdr:colOff>2625989</xdr:colOff>
      <xdr:row>32</xdr:row>
      <xdr:rowOff>185209</xdr:rowOff>
    </xdr:from>
    <xdr:to>
      <xdr:col>1</xdr:col>
      <xdr:colOff>3029479</xdr:colOff>
      <xdr:row>34</xdr:row>
      <xdr:rowOff>191824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6553DB-CD89-0836-A00C-E4A44B0C0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6979" y="8228542"/>
          <a:ext cx="403490" cy="4034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3779-C461-474C-B3D6-9BDB3D2F6DD8}">
  <sheetPr>
    <pageSetUpPr fitToPage="1"/>
  </sheetPr>
  <dimension ref="A1:H32"/>
  <sheetViews>
    <sheetView tabSelected="1" topLeftCell="A2" zoomScale="96" zoomScaleNormal="96" zoomScaleSheetLayoutView="80" workbookViewId="0">
      <selection activeCell="A13" sqref="A13:B13"/>
    </sheetView>
  </sheetViews>
  <sheetFormatPr defaultColWidth="17.33203125" defaultRowHeight="15.5" x14ac:dyDescent="0.35"/>
  <cols>
    <col min="1" max="1" width="9.5" style="1" customWidth="1"/>
    <col min="2" max="2" width="52.83203125" style="1" bestFit="1" customWidth="1"/>
    <col min="3" max="3" width="18.33203125" style="2" customWidth="1"/>
    <col min="4" max="4" width="11.58203125" style="1" customWidth="1"/>
    <col min="5" max="5" width="9.5" style="1" customWidth="1"/>
    <col min="6" max="6" width="16.5" style="1" customWidth="1"/>
    <col min="7" max="16384" width="17.33203125" style="1"/>
  </cols>
  <sheetData>
    <row r="1" spans="1:8" ht="35.25" customHeight="1" x14ac:dyDescent="0.35"/>
    <row r="2" spans="1:8" ht="60" customHeight="1" x14ac:dyDescent="0.6">
      <c r="A2" s="34" t="s">
        <v>0</v>
      </c>
      <c r="B2" s="35"/>
      <c r="C2" s="35"/>
      <c r="D2" s="35"/>
      <c r="E2" s="35"/>
      <c r="F2" s="35"/>
    </row>
    <row r="3" spans="1:8" ht="38" customHeight="1" x14ac:dyDescent="0.35">
      <c r="A3" s="36" t="s">
        <v>23</v>
      </c>
      <c r="B3" s="36"/>
      <c r="C3" s="36"/>
      <c r="D3" s="36"/>
      <c r="E3" s="36"/>
      <c r="F3" s="36"/>
    </row>
    <row r="4" spans="1:8" s="3" customFormat="1" ht="16.149999999999999" customHeight="1" x14ac:dyDescent="0.25">
      <c r="A4" s="37" t="s">
        <v>34</v>
      </c>
      <c r="B4" s="37"/>
      <c r="C4" s="37"/>
      <c r="D4" s="37"/>
      <c r="E4" s="37"/>
      <c r="F4" s="37"/>
    </row>
    <row r="5" spans="1:8" s="3" customFormat="1" ht="16.149999999999999" customHeight="1" x14ac:dyDescent="0.25">
      <c r="A5" s="28" t="s">
        <v>1</v>
      </c>
      <c r="B5" s="28"/>
      <c r="C5" s="28"/>
      <c r="D5" s="28"/>
      <c r="E5" s="28"/>
      <c r="F5" s="28"/>
    </row>
    <row r="6" spans="1:8" s="3" customFormat="1" ht="16.149999999999999" customHeight="1" x14ac:dyDescent="0.25">
      <c r="A6" s="32" t="s">
        <v>2</v>
      </c>
      <c r="B6" s="32"/>
      <c r="C6" s="33" t="s">
        <v>3</v>
      </c>
      <c r="D6" s="33"/>
      <c r="E6" s="33"/>
      <c r="F6" s="33"/>
    </row>
    <row r="7" spans="1:8" s="3" customFormat="1" ht="16.149999999999999" customHeight="1" x14ac:dyDescent="0.25">
      <c r="A7" s="28" t="s">
        <v>4</v>
      </c>
      <c r="B7" s="28"/>
      <c r="C7" s="29" t="s">
        <v>5</v>
      </c>
      <c r="D7" s="29"/>
      <c r="E7" s="29"/>
      <c r="F7" s="29"/>
    </row>
    <row r="8" spans="1:8" s="3" customFormat="1" ht="16.149999999999999" customHeight="1" x14ac:dyDescent="0.25">
      <c r="A8" s="28" t="s">
        <v>6</v>
      </c>
      <c r="B8" s="28"/>
      <c r="C8" s="29" t="s">
        <v>6</v>
      </c>
      <c r="D8" s="29"/>
      <c r="E8" s="29"/>
      <c r="F8" s="29"/>
    </row>
    <row r="9" spans="1:8" s="3" customFormat="1" ht="16.149999999999999" customHeight="1" x14ac:dyDescent="0.25">
      <c r="A9" s="28" t="s">
        <v>7</v>
      </c>
      <c r="B9" s="28"/>
      <c r="C9" s="29" t="s">
        <v>7</v>
      </c>
      <c r="D9" s="29"/>
      <c r="E9" s="29"/>
      <c r="F9" s="29"/>
      <c r="H9" s="4"/>
    </row>
    <row r="10" spans="1:8" s="3" customFormat="1" ht="16.149999999999999" customHeight="1" x14ac:dyDescent="0.25">
      <c r="A10" s="30" t="s">
        <v>8</v>
      </c>
      <c r="B10" s="30"/>
      <c r="C10" s="30" t="s">
        <v>8</v>
      </c>
      <c r="D10" s="30"/>
      <c r="E10" s="30"/>
      <c r="F10" s="30"/>
    </row>
    <row r="11" spans="1:8" s="3" customFormat="1" ht="16.149999999999999" customHeight="1" x14ac:dyDescent="0.25">
      <c r="A11" s="30" t="s">
        <v>9</v>
      </c>
      <c r="B11" s="30"/>
      <c r="C11" s="30" t="s">
        <v>9</v>
      </c>
      <c r="D11" s="30"/>
      <c r="E11" s="30"/>
      <c r="F11" s="30"/>
    </row>
    <row r="12" spans="1:8" s="3" customFormat="1" ht="16.149999999999999" customHeight="1" x14ac:dyDescent="0.25">
      <c r="A12" s="31" t="s">
        <v>10</v>
      </c>
      <c r="B12" s="31"/>
      <c r="C12" s="31"/>
      <c r="D12" s="31"/>
      <c r="E12" s="31"/>
      <c r="F12" s="31"/>
    </row>
    <row r="13" spans="1:8" s="3" customFormat="1" ht="16.149999999999999" customHeight="1" x14ac:dyDescent="0.25">
      <c r="A13" s="26" t="s">
        <v>11</v>
      </c>
      <c r="B13" s="27"/>
      <c r="C13" s="22" t="s">
        <v>12</v>
      </c>
      <c r="D13" s="23" t="s">
        <v>13</v>
      </c>
      <c r="E13" s="24" t="s">
        <v>14</v>
      </c>
      <c r="F13" s="25" t="s">
        <v>15</v>
      </c>
    </row>
    <row r="14" spans="1:8" s="3" customFormat="1" ht="16.149999999999999" customHeight="1" x14ac:dyDescent="0.25">
      <c r="A14" s="38" t="s">
        <v>16</v>
      </c>
      <c r="B14" s="39"/>
      <c r="C14" s="41">
        <v>9780321626844</v>
      </c>
      <c r="D14" s="40">
        <v>116.75</v>
      </c>
      <c r="E14" s="5"/>
      <c r="F14" s="42">
        <f>D14*E14</f>
        <v>0</v>
      </c>
    </row>
    <row r="15" spans="1:8" s="3" customFormat="1" ht="16.149999999999999" customHeight="1" x14ac:dyDescent="0.25">
      <c r="A15" s="38" t="s">
        <v>30</v>
      </c>
      <c r="B15" s="39"/>
      <c r="C15" s="41">
        <v>9780321626851</v>
      </c>
      <c r="D15" s="40">
        <v>416.75</v>
      </c>
      <c r="E15" s="5"/>
      <c r="F15" s="42">
        <f t="shared" ref="F15:F23" si="0">D15*E15</f>
        <v>0</v>
      </c>
    </row>
    <row r="16" spans="1:8" s="3" customFormat="1" ht="16.149999999999999" customHeight="1" x14ac:dyDescent="0.25">
      <c r="A16" s="38" t="s">
        <v>29</v>
      </c>
      <c r="B16" s="39"/>
      <c r="C16" s="41">
        <v>9780321619709</v>
      </c>
      <c r="D16" s="40">
        <v>377.25</v>
      </c>
      <c r="E16" s="5"/>
      <c r="F16" s="42">
        <f t="shared" si="0"/>
        <v>0</v>
      </c>
    </row>
    <row r="17" spans="1:8" s="3" customFormat="1" ht="16.149999999999999" customHeight="1" x14ac:dyDescent="0.25">
      <c r="A17" s="38" t="s">
        <v>28</v>
      </c>
      <c r="B17" s="39"/>
      <c r="C17" s="41">
        <v>9780321619716</v>
      </c>
      <c r="D17" s="40">
        <v>582.25</v>
      </c>
      <c r="E17" s="5"/>
      <c r="F17" s="42">
        <f t="shared" si="0"/>
        <v>0</v>
      </c>
      <c r="H17" s="4"/>
    </row>
    <row r="18" spans="1:8" s="3" customFormat="1" ht="16.149999999999999" customHeight="1" x14ac:dyDescent="0.25">
      <c r="A18" s="38" t="s">
        <v>17</v>
      </c>
      <c r="B18" s="39"/>
      <c r="C18" s="41">
        <v>9780321610669</v>
      </c>
      <c r="D18" s="40">
        <v>16.5</v>
      </c>
      <c r="E18" s="5"/>
      <c r="F18" s="42">
        <f t="shared" si="0"/>
        <v>0</v>
      </c>
    </row>
    <row r="19" spans="1:8" s="3" customFormat="1" ht="16.149999999999999" customHeight="1" x14ac:dyDescent="0.25">
      <c r="A19" s="38" t="s">
        <v>27</v>
      </c>
      <c r="B19" s="39"/>
      <c r="C19" s="41">
        <v>9780321610676</v>
      </c>
      <c r="D19" s="40">
        <v>58.5</v>
      </c>
      <c r="E19" s="5"/>
      <c r="F19" s="42">
        <f t="shared" si="0"/>
        <v>0</v>
      </c>
    </row>
    <row r="20" spans="1:8" s="3" customFormat="1" ht="16.149999999999999" customHeight="1" x14ac:dyDescent="0.25">
      <c r="A20" s="38" t="s">
        <v>26</v>
      </c>
      <c r="B20" s="39"/>
      <c r="C20" s="41">
        <v>9780321610683</v>
      </c>
      <c r="D20" s="40">
        <v>499.5</v>
      </c>
      <c r="E20" s="5"/>
      <c r="F20" s="42">
        <f t="shared" si="0"/>
        <v>0</v>
      </c>
    </row>
    <row r="21" spans="1:8" s="3" customFormat="1" ht="16.149999999999999" customHeight="1" x14ac:dyDescent="0.25">
      <c r="A21" s="38" t="s">
        <v>25</v>
      </c>
      <c r="B21" s="39"/>
      <c r="C21" s="41">
        <v>9780321610645</v>
      </c>
      <c r="D21" s="40">
        <v>332.75</v>
      </c>
      <c r="E21" s="5"/>
      <c r="F21" s="42">
        <f t="shared" si="0"/>
        <v>0</v>
      </c>
    </row>
    <row r="22" spans="1:8" s="3" customFormat="1" ht="16.149999999999999" customHeight="1" x14ac:dyDescent="0.25">
      <c r="A22" s="38" t="s">
        <v>24</v>
      </c>
      <c r="B22" s="39"/>
      <c r="C22" s="41">
        <v>9780321610652</v>
      </c>
      <c r="D22" s="40">
        <v>332.75</v>
      </c>
      <c r="E22" s="5"/>
      <c r="F22" s="42">
        <f t="shared" si="0"/>
        <v>0</v>
      </c>
    </row>
    <row r="23" spans="1:8" s="3" customFormat="1" ht="16.149999999999999" customHeight="1" x14ac:dyDescent="0.25">
      <c r="A23" s="38" t="s">
        <v>18</v>
      </c>
      <c r="B23" s="39"/>
      <c r="C23" s="41">
        <v>9780321601292</v>
      </c>
      <c r="D23" s="40">
        <v>28.5</v>
      </c>
      <c r="E23" s="5"/>
      <c r="F23" s="42">
        <f t="shared" si="0"/>
        <v>0</v>
      </c>
    </row>
    <row r="24" spans="1:8" s="3" customFormat="1" ht="16.149999999999999" customHeight="1" x14ac:dyDescent="0.25">
      <c r="A24" s="6"/>
      <c r="B24" s="7"/>
      <c r="C24" s="9"/>
      <c r="D24" s="8"/>
      <c r="E24" s="8" t="s">
        <v>32</v>
      </c>
      <c r="F24" s="10">
        <f>SUM(F14:F23)</f>
        <v>0</v>
      </c>
    </row>
    <row r="25" spans="1:8" s="3" customFormat="1" ht="16.149999999999999" customHeight="1" x14ac:dyDescent="0.25">
      <c r="C25" s="11"/>
      <c r="D25" s="12"/>
      <c r="E25" s="12" t="s">
        <v>19</v>
      </c>
      <c r="F25" s="10">
        <f>F24*0.05</f>
        <v>0</v>
      </c>
    </row>
    <row r="26" spans="1:8" s="3" customFormat="1" ht="16.149999999999999" customHeight="1" x14ac:dyDescent="0.25">
      <c r="C26" s="11"/>
      <c r="D26" s="12"/>
      <c r="E26" s="12" t="s">
        <v>20</v>
      </c>
      <c r="F26" s="13">
        <f>F24*0.07</f>
        <v>0</v>
      </c>
    </row>
    <row r="27" spans="1:8" s="3" customFormat="1" ht="16.149999999999999" customHeight="1" thickBot="1" x14ac:dyDescent="0.3">
      <c r="C27" s="11"/>
      <c r="D27" s="8"/>
      <c r="E27" s="8" t="s">
        <v>33</v>
      </c>
      <c r="F27" s="14">
        <f>SUM(F24:F26)</f>
        <v>0</v>
      </c>
    </row>
    <row r="28" spans="1:8" s="15" customFormat="1" ht="13" x14ac:dyDescent="0.3">
      <c r="C28" s="16"/>
      <c r="D28" s="17"/>
      <c r="E28" s="18"/>
      <c r="F28" s="19"/>
    </row>
    <row r="29" spans="1:8" s="15" customFormat="1" ht="12.5" x14ac:dyDescent="0.25">
      <c r="C29" s="16"/>
    </row>
    <row r="30" spans="1:8" s="15" customFormat="1" x14ac:dyDescent="0.35">
      <c r="C30" s="16"/>
      <c r="F30" s="20" t="s">
        <v>31</v>
      </c>
      <c r="H30" s="1"/>
    </row>
    <row r="31" spans="1:8" s="15" customFormat="1" x14ac:dyDescent="0.35">
      <c r="C31" s="16"/>
      <c r="F31" s="21" t="s">
        <v>21</v>
      </c>
      <c r="H31" s="1"/>
    </row>
    <row r="32" spans="1:8" s="15" customFormat="1" x14ac:dyDescent="0.35">
      <c r="C32" s="16"/>
      <c r="F32" s="20" t="s">
        <v>22</v>
      </c>
      <c r="H32" s="1"/>
    </row>
  </sheetData>
  <mergeCells count="28">
    <mergeCell ref="A6:B6"/>
    <mergeCell ref="C6:F6"/>
    <mergeCell ref="A2:F2"/>
    <mergeCell ref="A3:F3"/>
    <mergeCell ref="A4:F4"/>
    <mergeCell ref="A5:F5"/>
    <mergeCell ref="A13:B13"/>
    <mergeCell ref="A7:B7"/>
    <mergeCell ref="C7:F7"/>
    <mergeCell ref="A8:B8"/>
    <mergeCell ref="C8:F8"/>
    <mergeCell ref="A9:B9"/>
    <mergeCell ref="C9:F9"/>
    <mergeCell ref="A10:B10"/>
    <mergeCell ref="C10:F10"/>
    <mergeCell ref="A11:B11"/>
    <mergeCell ref="C11:F11"/>
    <mergeCell ref="A12:F12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</mergeCells>
  <pageMargins left="0.75" right="0.75" top="1" bottom="1" header="0.5" footer="0.5"/>
  <pageSetup scale="69" fitToHeight="0" orientation="portrait" horizontalDpi="4294967292" verticalDpi="4294967292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F&amp;P 10</vt:lpstr>
      <vt:lpstr>'F&amp;P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Dow, Jennifer</dc:creator>
  <cp:lastModifiedBy>Sanchez-Caba, Melina</cp:lastModifiedBy>
  <cp:lastPrinted>2021-11-02T17:20:40Z</cp:lastPrinted>
  <dcterms:created xsi:type="dcterms:W3CDTF">2021-11-02T16:44:15Z</dcterms:created>
  <dcterms:modified xsi:type="dcterms:W3CDTF">2023-09-07T15:50:21Z</dcterms:modified>
</cp:coreProperties>
</file>