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Secondary/Social Studies/"/>
    </mc:Choice>
  </mc:AlternateContent>
  <xr:revisionPtr revIDLastSave="67" documentId="8_{18D17510-2769-49FF-9789-E6E87C3415CB}" xr6:coauthVersionLast="47" xr6:coauthVersionMax="47" xr10:uidLastSave="{126F30A3-B8A8-454B-9C64-7E48DE52212E}"/>
  <bookViews>
    <workbookView xWindow="28680" yWindow="-120" windowWidth="29040" windowHeight="15720" xr2:uid="{00000000-000D-0000-FFFF-FFFF00000000}"/>
  </bookViews>
  <sheets>
    <sheet name="BC Socials" sheetId="1" r:id="rId1"/>
  </sheets>
  <definedNames>
    <definedName name="_xlnm.Print_Area" localSheetId="0">'BC Socials'!$A$1:$G$58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8" i="1" l="1"/>
  <c r="G25" i="1"/>
  <c r="G24" i="1"/>
  <c r="G46" i="1"/>
  <c r="G43" i="1"/>
  <c r="G19" i="1"/>
  <c r="G18" i="1"/>
  <c r="G17" i="1"/>
  <c r="G16" i="1"/>
  <c r="G15" i="1"/>
  <c r="G47" i="1"/>
  <c r="G45" i="1"/>
  <c r="G44" i="1"/>
  <c r="G42" i="1"/>
  <c r="G41" i="1"/>
  <c r="G40" i="1"/>
  <c r="G39" i="1"/>
  <c r="G38" i="1"/>
  <c r="G37" i="1"/>
  <c r="G35" i="1"/>
  <c r="G34" i="1"/>
  <c r="G33" i="1"/>
  <c r="G31" i="1"/>
  <c r="G30" i="1"/>
  <c r="G22" i="1"/>
  <c r="G23" i="1"/>
  <c r="G26" i="1"/>
  <c r="G27" i="1"/>
  <c r="G29" i="1"/>
  <c r="G21" i="1"/>
  <c r="G48" i="1" l="1"/>
  <c r="G50" i="1" s="1"/>
  <c r="G49" i="1" l="1"/>
  <c r="G51" i="1" s="1"/>
</calcChain>
</file>

<file path=xl/sharedStrings.xml><?xml version="1.0" encoding="utf-8"?>
<sst xmlns="http://schemas.openxmlformats.org/spreadsheetml/2006/main" count="94" uniqueCount="61">
  <si>
    <t>P.O. 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</si>
  <si>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</si>
  <si>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</si>
  <si>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</si>
  <si>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</si>
  <si>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</si>
  <si>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</si>
  <si>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</si>
  <si>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</si>
  <si>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 xml:space="preserve">Digital Registration e-mail address: </t>
  </si>
  <si>
    <t>TITLE</t>
  </si>
  <si>
    <t>ISBN</t>
  </si>
  <si>
    <t>NET PRICE</t>
  </si>
  <si>
    <t>QTY</t>
  </si>
  <si>
    <t>TOTAL PRICE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</si>
  <si>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</si>
  <si>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</si>
  <si>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</si>
  <si>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School/District:</t>
  </si>
  <si>
    <t>Resource Type</t>
  </si>
  <si>
    <t>Digital</t>
  </si>
  <si>
    <t>Print</t>
  </si>
  <si>
    <t>Pathways Student Edition 
(addition of Colonialism &amp; Conflict module required to meet new curriculum 
- included in modular bookshelf above)</t>
  </si>
  <si>
    <t>Horizons: Canada's Emerging Identity Student Edition</t>
  </si>
  <si>
    <t>GRADE 10 RESOURCES (1914 - Present)</t>
  </si>
  <si>
    <t>GRADE 11 and 12 RESOURCES</t>
  </si>
  <si>
    <t>Law in Action Student Edition</t>
  </si>
  <si>
    <t>The Cultural Landscape: 
An Introduction to Human Geography Student Edition</t>
  </si>
  <si>
    <t>Order Sub Total</t>
  </si>
  <si>
    <t>Shipping (7%)</t>
  </si>
  <si>
    <t>Estimated Final Total</t>
  </si>
  <si>
    <t>Minimum shipping charges apply, depending on your location. Prices subject to change.</t>
  </si>
  <si>
    <t>School Division ● Tel: 1-800-361-6128  ● Fax: 1-800-563-9196 ● www.pearsoncanadaschool.com</t>
  </si>
  <si>
    <t>Grade 8 Bookshelf Student eText (includes all 3 modules; 1 year access per student)</t>
  </si>
  <si>
    <t>Thinking it Through: A Social Studies Sourcebook (1 year access per student)</t>
  </si>
  <si>
    <t>Horizons: Canada's Emerging Identity Student eText (1 year access per student)</t>
  </si>
  <si>
    <t>Thinking it Through: A Social Studies Sourcebook Student Edition</t>
  </si>
  <si>
    <t>Pathways Module: The Medival World Student Edition</t>
  </si>
  <si>
    <t>Pathways Module: Civilizations, Contact, and Change Student Edition</t>
  </si>
  <si>
    <t>Crossroads Module: Democracy &amp; the Modern World Student Edition</t>
  </si>
  <si>
    <t>Crossroads Module: Global Transformations Student Edition</t>
  </si>
  <si>
    <t>Crossroads 2 Student eText (1 year access per student)</t>
  </si>
  <si>
    <t>Thinking it Through: Teacher eGuide (3 year access - per teacher)</t>
  </si>
  <si>
    <t>Counterpoints: Exploring Canada's Issues Student eText (1 year access per student)</t>
  </si>
  <si>
    <t>Counterpoints: Exploring Canada's Issues, Student Edition</t>
  </si>
  <si>
    <t>Global Connections 3rd Edition Teacher Resource 
(also available in French)</t>
  </si>
  <si>
    <t>Aboriginal Beliefs, Values, and Aspirations Student Edition                            (also available in French)</t>
  </si>
  <si>
    <t>Aboriginal Beliefs, Values, and Aspirations Teacher Resource                      (also available in French)</t>
  </si>
  <si>
    <t>Law in Action Teacher eGuide (3 year access - per teacher)</t>
  </si>
  <si>
    <t>Grade 9 Bookshelf eText (includes modules 1, 2 &amp; social studies sourcebook) (1 year access per student)</t>
  </si>
  <si>
    <t>Pathways BC Ed Teacher eGuide 3-Year Access Code for up to 3 teachers (includes Colonialism &amp; Conflict content)</t>
  </si>
  <si>
    <t>Crossroads Teacher eGuide 3-Year Access Code for up to 3 teachers</t>
  </si>
  <si>
    <t xml:space="preserve">Horizons: Canada's Emerging Identity Teacher eGuide (3 year access for up to 3 teachers) </t>
  </si>
  <si>
    <t>Counterpoints: Exploring Canada's Issues Teacher eGuide (3 year access for up to 3 teachers)</t>
  </si>
  <si>
    <r>
      <rPr>
        <sz val="9"/>
        <color theme="1"/>
        <rFont val="Plus Jakarta Sans"/>
      </rPr>
      <t>Global Connections 3rd Edition Student Edition</t>
    </r>
    <r>
      <rPr>
        <b/>
        <sz val="9"/>
        <color theme="1"/>
        <rFont val="Plus Jakarta Sans"/>
      </rPr>
      <t xml:space="preserve"> 
</t>
    </r>
    <r>
      <rPr>
        <sz val="9"/>
        <color theme="1"/>
        <rFont val="Plus Jakarta Sans"/>
      </rPr>
      <t>(also available in French)</t>
    </r>
  </si>
  <si>
    <r>
      <t xml:space="preserve">GRADE 9 RESOURCES (1750 - 1919)
List of resources that meet the current BC Grade 9 Social Studies Curriculum:
</t>
    </r>
    <r>
      <rPr>
        <sz val="9"/>
        <color rgb="FFEDECF6"/>
        <rFont val="Plus Jakarta Sans"/>
      </rPr>
      <t>1. Crossroads Module:</t>
    </r>
    <r>
      <rPr>
        <b/>
        <sz val="9"/>
        <color rgb="FFEDECF6"/>
        <rFont val="Plus Jakarta Sans"/>
      </rPr>
      <t xml:space="preserve"> Democracy &amp; the Modern World</t>
    </r>
    <r>
      <rPr>
        <sz val="9"/>
        <color rgb="FFEDECF6"/>
        <rFont val="Plus Jakarta Sans"/>
      </rPr>
      <t xml:space="preserve"> (print &amp; digital pack)
2. Crossroads Module: </t>
    </r>
    <r>
      <rPr>
        <b/>
        <sz val="9"/>
        <color rgb="FFEDECF6"/>
        <rFont val="Plus Jakarta Sans"/>
      </rPr>
      <t>Global Transformations</t>
    </r>
    <r>
      <rPr>
        <sz val="9"/>
        <color rgb="FFEDECF6"/>
        <rFont val="Plus Jakarta Sans"/>
      </rPr>
      <t xml:space="preserve"> (print &amp; digital pack)
3. </t>
    </r>
    <r>
      <rPr>
        <b/>
        <sz val="9"/>
        <color rgb="FFEDECF6"/>
        <rFont val="Plus Jakarta Sans"/>
      </rPr>
      <t>Thinking it Through: A Social Studies Sourcebook</t>
    </r>
    <r>
      <rPr>
        <sz val="9"/>
        <color rgb="FFEDECF6"/>
        <rFont val="Plus Jakarta Sans"/>
      </rPr>
      <t xml:space="preserve"> (print &amp; digital)
4. </t>
    </r>
    <r>
      <rPr>
        <b/>
        <sz val="9"/>
        <color rgb="FFEDECF6"/>
        <rFont val="Plus Jakarta Sans"/>
      </rPr>
      <t>Horizons: Canada's Emerging Identity</t>
    </r>
    <r>
      <rPr>
        <sz val="9"/>
        <color rgb="FFEDECF6"/>
        <rFont val="Plus Jakarta Sans"/>
      </rPr>
      <t xml:space="preserve"> (print &amp; digital)</t>
    </r>
  </si>
  <si>
    <t>Aboriginal Peoples in Canada Student Edition                                             
  (also available in French)</t>
  </si>
  <si>
    <t>Aboriginal Peoples in Canada Student eText (1 year access per student)     
(also available in French)</t>
  </si>
  <si>
    <t>Aboriginal Peoples in Canada Teacher Resource                                          
(also available in French)</t>
  </si>
  <si>
    <t>Aboriginal Beliefs, Values, and Aspirations Student eText (1 year access per student) 
(also available in French)</t>
  </si>
  <si>
    <r>
      <t xml:space="preserve">GRADE 8 (7th Century to 1750)
These 3 modules meet the current BC Grade 8 Social Studies curriculum:
</t>
    </r>
    <r>
      <rPr>
        <sz val="9"/>
        <color rgb="FFEDECF6"/>
        <rFont val="Plus Jakarta Sans"/>
      </rPr>
      <t xml:space="preserve">1. Pathways Module: </t>
    </r>
    <r>
      <rPr>
        <b/>
        <sz val="9"/>
        <color rgb="FFEDECF6"/>
        <rFont val="Plus Jakarta Sans"/>
      </rPr>
      <t xml:space="preserve">The Medival World </t>
    </r>
    <r>
      <rPr>
        <sz val="9"/>
        <color rgb="FFEDECF6"/>
        <rFont val="Plus Jakarta Sans"/>
      </rPr>
      <t xml:space="preserve"> (print &amp; digital pack)
2. Pathways Module: </t>
    </r>
    <r>
      <rPr>
        <b/>
        <sz val="9"/>
        <color rgb="FFEDECF6"/>
        <rFont val="Plus Jakarta Sans"/>
      </rPr>
      <t>Civilizations, Contact, and Change</t>
    </r>
    <r>
      <rPr>
        <sz val="9"/>
        <color rgb="FFEDECF6"/>
        <rFont val="Plus Jakarta Sans"/>
      </rPr>
      <t xml:space="preserve"> (print &amp; digital pack)
3. Crossroads Module: </t>
    </r>
    <r>
      <rPr>
        <b/>
        <sz val="9"/>
        <color rgb="FFEDECF6"/>
        <rFont val="Plus Jakarta Sans"/>
      </rPr>
      <t>Colonialism &amp; Conflict</t>
    </r>
    <r>
      <rPr>
        <sz val="9"/>
        <color rgb="FFEDECF6"/>
        <rFont val="Plus Jakarta Sans"/>
      </rPr>
      <t xml:space="preserve"> (this content was formerly grade 9 and has been moved to grade 8 in the current curriculum; digital pack only)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</si>
</sst>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* #,##0.00_);_(&quot;$&quot;* \(#,##0.00\);_(&quot;$&quot;* &quot;&quot;??_);_(@_)"/>
    <numFmt numFmtId="165" formatCode="0000000000"/>
    <numFmt numFmtId="166" formatCode="&quot;$&quot;#,##0.00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000000"/>
      <name val="Tahoma"/>
      <family val="2"/>
    </font>
    <font>
      <sz val="10"/>
      <color rgb="FF000000"/>
      <name val="Arial"/>
      <family val="2"/>
    </font>
    <font>
      <sz val="11"/>
      <color theme="1"/>
      <name val="Plus Jakarta Sans"/>
    </font>
    <font>
      <sz val="8"/>
      <name val="Plus Jakarta Sans"/>
    </font>
    <font>
      <b/>
      <sz val="9"/>
      <name val="Plus Jakarta Sans"/>
    </font>
    <font>
      <sz val="9"/>
      <color theme="1"/>
      <name val="Plus Jakarta Sans"/>
    </font>
    <font>
      <sz val="9"/>
      <name val="Plus Jakarta Sans"/>
    </font>
    <font>
      <b/>
      <sz val="9"/>
      <color rgb="FF000000"/>
      <name val="Plus Jakarta Sans"/>
    </font>
    <font>
      <sz val="9"/>
      <color rgb="FF000000"/>
      <name val="Plus Jakarta Sans"/>
    </font>
    <font>
      <b/>
      <sz val="9"/>
      <color theme="1"/>
      <name val="Plus Jakarta Sans"/>
    </font>
    <font>
      <sz val="11"/>
      <name val="Plus Jakarta Sans"/>
    </font>
    <font>
      <sz val="10"/>
      <name val="Plus Jakarta Sans"/>
    </font>
    <font>
      <sz val="8"/>
      <color rgb="FF000000"/>
      <name val="Plus Jakarta Sans"/>
    </font>
    <font>
      <b/>
      <sz val="9"/>
      <color rgb="FF0D004D"/>
      <name val="Plus Jakarta Sans"/>
    </font>
    <font>
      <b/>
      <sz val="9"/>
      <color rgb="FFEDECF6"/>
      <name val="Plus Jakarta Sans"/>
    </font>
    <font>
      <sz val="9"/>
      <color rgb="FFEDECF6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ECF6"/>
        <bgColor rgb="FFC0C0C0"/>
      </patternFill>
    </fill>
    <fill>
      <patternFill patternType="solid">
        <fgColor rgb="FFEDECF6"/>
        <bgColor rgb="FF808080"/>
      </patternFill>
    </fill>
    <fill>
      <patternFill patternType="solid">
        <fgColor rgb="FF0D004D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03">
    <xf numFmtId="0" fontId="0" fillId="0" borderId="0" xfId="0"/>
    <xf numFmtId="0" fontId="4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1" xfId="0" applyFont="1" applyBorder="1"/>
    <xf numFmtId="0" fontId="7" fillId="0" borderId="0" xfId="0" applyFont="1"/>
    <xf numFmtId="0" fontId="8" fillId="0" borderId="1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18" xfId="0" applyFont="1" applyBorder="1"/>
    <xf numFmtId="0" fontId="8" fillId="0" borderId="19" xfId="0" applyFont="1" applyBorder="1"/>
    <xf numFmtId="0" fontId="8" fillId="0" borderId="14" xfId="0" applyFont="1" applyBorder="1"/>
    <xf numFmtId="0" fontId="8" fillId="0" borderId="15" xfId="0" applyFont="1" applyBorder="1"/>
    <xf numFmtId="0" fontId="8" fillId="0" borderId="12" xfId="0" applyFont="1" applyBorder="1"/>
    <xf numFmtId="0" fontId="8" fillId="0" borderId="13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5" xfId="0" applyFont="1" applyBorder="1"/>
    <xf numFmtId="0" fontId="9" fillId="0" borderId="26" xfId="0" applyFont="1" applyBorder="1"/>
    <xf numFmtId="0" fontId="7" fillId="0" borderId="0" xfId="0" applyFont="1" applyAlignment="1">
      <alignment vertical="center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" fontId="10" fillId="0" borderId="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164" fontId="8" fillId="0" borderId="10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8" fillId="0" borderId="19" xfId="0" applyFont="1" applyBorder="1" applyAlignment="1">
      <alignment vertical="center"/>
    </xf>
    <xf numFmtId="1" fontId="7" fillId="0" borderId="1" xfId="0" applyNumberFormat="1" applyFont="1" applyBorder="1" applyAlignment="1">
      <alignment horizontal="center" vertical="center"/>
    </xf>
    <xf numFmtId="164" fontId="8" fillId="0" borderId="15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/>
    </xf>
    <xf numFmtId="164" fontId="8" fillId="0" borderId="24" xfId="0" applyNumberFormat="1" applyFont="1" applyBorder="1" applyAlignment="1">
      <alignment horizontal="center" vertical="center"/>
    </xf>
    <xf numFmtId="0" fontId="8" fillId="2" borderId="1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8" fillId="2" borderId="27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1" fontId="7" fillId="0" borderId="23" xfId="0" applyNumberFormat="1" applyFont="1" applyBorder="1" applyAlignment="1">
      <alignment horizontal="center" vertical="center"/>
    </xf>
    <xf numFmtId="164" fontId="8" fillId="0" borderId="16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" fontId="8" fillId="0" borderId="2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1" fontId="8" fillId="0" borderId="31" xfId="0" applyNumberFormat="1" applyFont="1" applyBorder="1" applyAlignment="1">
      <alignment horizontal="center" vertical="center"/>
    </xf>
    <xf numFmtId="164" fontId="8" fillId="0" borderId="32" xfId="0" applyNumberFormat="1" applyFont="1" applyBorder="1" applyAlignment="1">
      <alignment horizontal="center" vertical="center"/>
    </xf>
    <xf numFmtId="1" fontId="8" fillId="0" borderId="6" xfId="0" applyNumberFormat="1" applyFont="1" applyBorder="1" applyAlignment="1">
      <alignment horizontal="center" vertical="center"/>
    </xf>
    <xf numFmtId="1" fontId="10" fillId="2" borderId="19" xfId="0" applyNumberFormat="1" applyFont="1" applyFill="1" applyBorder="1" applyAlignment="1">
      <alignment horizontal="center" vertical="center"/>
    </xf>
    <xf numFmtId="164" fontId="8" fillId="0" borderId="30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1" fontId="10" fillId="2" borderId="8" xfId="0" applyNumberFormat="1" applyFont="1" applyFill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0" fontId="8" fillId="2" borderId="15" xfId="0" applyFont="1" applyFill="1" applyBorder="1" applyAlignment="1">
      <alignment horizontal="left" vertical="center" wrapText="1"/>
    </xf>
    <xf numFmtId="1" fontId="10" fillId="2" borderId="6" xfId="0" applyNumberFormat="1" applyFont="1" applyFill="1" applyBorder="1" applyAlignment="1">
      <alignment horizontal="center" vertical="center"/>
    </xf>
    <xf numFmtId="164" fontId="8" fillId="0" borderId="9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1" fontId="8" fillId="0" borderId="17" xfId="0" applyNumberFormat="1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0" fontId="6" fillId="0" borderId="0" xfId="0" applyFont="1" applyProtection="1">
      <protection locked="0"/>
    </xf>
    <xf numFmtId="165" fontId="12" fillId="0" borderId="0" xfId="0" applyNumberFormat="1" applyFont="1" applyAlignment="1">
      <alignment horizontal="left"/>
    </xf>
    <xf numFmtId="0" fontId="12" fillId="0" borderId="0" xfId="0" applyFont="1"/>
    <xf numFmtId="1" fontId="6" fillId="0" borderId="0" xfId="2" applyNumberFormat="1" applyFont="1" applyAlignment="1">
      <alignment horizontal="right"/>
    </xf>
    <xf numFmtId="164" fontId="13" fillId="0" borderId="1" xfId="0" applyNumberFormat="1" applyFont="1" applyBorder="1"/>
    <xf numFmtId="0" fontId="4" fillId="0" borderId="0" xfId="0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left" indent="1"/>
      <protection locked="0"/>
    </xf>
    <xf numFmtId="4" fontId="12" fillId="0" borderId="0" xfId="0" applyNumberFormat="1" applyFont="1" applyAlignment="1">
      <alignment horizontal="right" wrapText="1"/>
    </xf>
    <xf numFmtId="1" fontId="8" fillId="0" borderId="0" xfId="2" applyNumberFormat="1" applyFont="1" applyAlignment="1">
      <alignment horizontal="right"/>
    </xf>
    <xf numFmtId="164" fontId="13" fillId="0" borderId="10" xfId="0" applyNumberFormat="1" applyFont="1" applyBorder="1"/>
    <xf numFmtId="164" fontId="13" fillId="0" borderId="11" xfId="0" applyNumberFormat="1" applyFont="1" applyBorder="1"/>
    <xf numFmtId="166" fontId="4" fillId="0" borderId="0" xfId="0" applyNumberFormat="1" applyFont="1"/>
    <xf numFmtId="0" fontId="14" fillId="0" borderId="0" xfId="1" applyFont="1" applyAlignment="1">
      <alignment horizontal="right" vertical="top" readingOrder="1"/>
    </xf>
    <xf numFmtId="0" fontId="6" fillId="3" borderId="2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left" vertical="center" wrapText="1"/>
    </xf>
    <xf numFmtId="0" fontId="16" fillId="5" borderId="15" xfId="0" applyFont="1" applyFill="1" applyBorder="1" applyAlignment="1">
      <alignment horizontal="left" vertical="center"/>
    </xf>
    <xf numFmtId="0" fontId="16" fillId="5" borderId="0" xfId="0" applyFont="1" applyFill="1" applyAlignment="1">
      <alignment horizontal="left" vertical="center"/>
    </xf>
    <xf numFmtId="0" fontId="16" fillId="5" borderId="19" xfId="0" applyFont="1" applyFill="1" applyBorder="1" applyAlignment="1">
      <alignment horizontal="left" vertical="center"/>
    </xf>
    <xf numFmtId="0" fontId="16" fillId="5" borderId="24" xfId="0" applyFont="1" applyFill="1" applyBorder="1" applyAlignment="1">
      <alignment horizontal="left" vertical="center"/>
    </xf>
    <xf numFmtId="0" fontId="16" fillId="5" borderId="7" xfId="0" applyFont="1" applyFill="1" applyBorder="1" applyAlignment="1">
      <alignment horizontal="left" vertical="center" wrapText="1"/>
    </xf>
    <xf numFmtId="0" fontId="16" fillId="5" borderId="8" xfId="0" applyFont="1" applyFill="1" applyBorder="1" applyAlignment="1">
      <alignment horizontal="left" vertical="center"/>
    </xf>
    <xf numFmtId="0" fontId="16" fillId="5" borderId="17" xfId="0" applyFont="1" applyFill="1" applyBorder="1" applyAlignment="1">
      <alignment horizontal="left" vertical="center"/>
    </xf>
    <xf numFmtId="0" fontId="16" fillId="5" borderId="22" xfId="0" applyFont="1" applyFill="1" applyBorder="1" applyAlignment="1">
      <alignment horizontal="left" vertical="center" wrapText="1"/>
    </xf>
  </cellXfs>
  <cellStyles count="3">
    <cellStyle name="Normal" xfId="0" builtinId="0"/>
    <cellStyle name="Normal 2" xfId="1" xr:uid="{00000000-0005-0000-0000-000001000000}"/>
    <cellStyle name="Normal 3" xfId="2" xr:uid="{77CC011E-789E-4D46-B9EE-18914D9CEBE8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DECF6"/>
      <color rgb="FF0D00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linkedin.com/showcase/3576961/admin/dashboard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pearsoncanadaschool.com/" TargetMode="External"/><Relationship Id="rId6" Type="http://schemas.openxmlformats.org/officeDocument/2006/relationships/image" Target="../media/image3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49</xdr:row>
          <xdr:rowOff>0</xdr:rowOff>
        </xdr:from>
        <xdr:to>
          <xdr:col>1</xdr:col>
          <xdr:colOff>501650</xdr:colOff>
          <xdr:row>49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MC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908050</xdr:colOff>
          <xdr:row>49</xdr:row>
          <xdr:rowOff>0</xdr:rowOff>
        </xdr:from>
        <xdr:to>
          <xdr:col>1</xdr:col>
          <xdr:colOff>1416050</xdr:colOff>
          <xdr:row>49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Amex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48</xdr:row>
          <xdr:rowOff>171450</xdr:rowOff>
        </xdr:from>
        <xdr:to>
          <xdr:col>1</xdr:col>
          <xdr:colOff>920750</xdr:colOff>
          <xdr:row>49</xdr:row>
          <xdr:rowOff>101600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CA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Visa</a:t>
              </a:r>
            </a:p>
          </xdr:txBody>
        </xdr:sp>
        <xdr:clientData fLocksWithSheet="0"/>
      </xdr:twoCellAnchor>
    </mc:Choice>
    <mc:Fallback/>
  </mc:AlternateContent>
  <xdr:twoCellAnchor>
    <xdr:from>
      <xdr:col>0</xdr:col>
      <xdr:colOff>111125</xdr:colOff>
      <xdr:row>47</xdr:row>
      <xdr:rowOff>82551</xdr:rowOff>
    </xdr:from>
    <xdr:to>
      <xdr:col>1</xdr:col>
      <xdr:colOff>1552575</xdr:colOff>
      <xdr:row>50</xdr:row>
      <xdr:rowOff>209551</xdr:rowOff>
    </xdr:to>
    <xdr:sp macro="" textlink="">
      <xdr:nvSpPr>
        <xdr:cNvPr id="5" name="TextBox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125" y="17456151"/>
          <a:ext cx="3013075" cy="984250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200"/>
            </a:lnSpc>
          </a:pPr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</a:p>
        <a:p>
          <a:pPr algn="ctr">
            <a:lnSpc>
              <a:spcPts val="1200"/>
            </a:lnSpc>
          </a:pPr>
          <a:endParaRPr lang="en-US" sz="1100" b="1" i="1" baseline="0">
            <a:latin typeface="Arial"/>
            <a:cs typeface="Arial"/>
          </a:endParaRPr>
        </a:p>
        <a:p>
          <a:pPr algn="ctr">
            <a:lnSpc>
              <a:spcPts val="2000"/>
            </a:lnSpc>
          </a:pPr>
          <a:r>
            <a:rPr lang="en-US" sz="11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100" b="1" baseline="0">
              <a:latin typeface="Arial"/>
              <a:cs typeface="Arial"/>
            </a:rPr>
            <a:t>Customer Service: 1(800) 361-6128</a:t>
          </a:r>
        </a:p>
        <a:p>
          <a:pPr>
            <a:lnSpc>
              <a:spcPts val="1100"/>
            </a:lnSpc>
          </a:pPr>
          <a:endParaRPr lang="en-US" sz="1100"/>
        </a:p>
      </xdr:txBody>
    </xdr:sp>
    <xdr:clientData/>
  </xdr:twoCellAnchor>
  <xdr:twoCellAnchor>
    <xdr:from>
      <xdr:col>0</xdr:col>
      <xdr:colOff>28575</xdr:colOff>
      <xdr:row>0</xdr:row>
      <xdr:rowOff>233946</xdr:rowOff>
    </xdr:from>
    <xdr:to>
      <xdr:col>0</xdr:col>
      <xdr:colOff>1349375</xdr:colOff>
      <xdr:row>0</xdr:row>
      <xdr:rowOff>499479</xdr:rowOff>
    </xdr:to>
    <xdr:pic>
      <xdr:nvPicPr>
        <xdr:cNvPr id="1055" name="image00.png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8575" y="233946"/>
          <a:ext cx="1320800" cy="265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0</xdr:col>
      <xdr:colOff>647700</xdr:colOff>
      <xdr:row>0</xdr:row>
      <xdr:rowOff>209549</xdr:rowOff>
    </xdr:from>
    <xdr:to>
      <xdr:col>6</xdr:col>
      <xdr:colOff>894740</xdr:colOff>
      <xdr:row>2</xdr:row>
      <xdr:rowOff>177674</xdr:rowOff>
    </xdr:to>
    <xdr:sp macro="" textlink="">
      <xdr:nvSpPr>
        <xdr:cNvPr id="13" name="Text Box 9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647700" y="390524"/>
          <a:ext cx="5933465" cy="939675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ctr" rtl="0">
            <a:lnSpc>
              <a:spcPts val="1900"/>
            </a:lnSpc>
            <a:defRPr sz="1000"/>
          </a:pPr>
          <a:endParaRPr lang="en-US" sz="1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900"/>
            </a:lnSpc>
            <a:defRPr sz="1000"/>
          </a:pPr>
          <a:r>
            <a:rPr lang="en-US" sz="20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British Columbia</a:t>
          </a:r>
          <a:r>
            <a:rPr lang="en-US" sz="2000" b="1" i="0" baseline="0">
              <a:effectLst/>
              <a:latin typeface="Plus Jakarta Sans" pitchFamily="2" charset="0"/>
              <a:ea typeface="+mn-ea"/>
              <a:cs typeface="Plus Jakarta Sans" pitchFamily="2" charset="0"/>
            </a:rPr>
            <a:t> Social Studies</a:t>
          </a:r>
          <a:endParaRPr lang="en-US" sz="2000" b="0" i="0">
            <a:effectLst/>
            <a:latin typeface="Plus Jakarta Sans" pitchFamily="2" charset="0"/>
            <a:ea typeface="+mn-ea"/>
            <a:cs typeface="Plus Jakarta Sans" pitchFamily="2" charset="0"/>
          </a:endParaRPr>
        </a:p>
        <a:p>
          <a:pPr algn="ctr" rtl="0">
            <a:lnSpc>
              <a:spcPts val="1800"/>
            </a:lnSpc>
            <a:defRPr sz="1000"/>
          </a:pPr>
          <a:r>
            <a:rPr lang="en-US" sz="1600" b="1" i="0">
              <a:effectLst/>
              <a:latin typeface="Plus Jakarta Sans" pitchFamily="2" charset="0"/>
              <a:ea typeface="+mn-ea"/>
              <a:cs typeface="Plus Jakarta Sans" pitchFamily="2" charset="0"/>
            </a:rPr>
            <a:t>2025 Order Form</a:t>
          </a:r>
          <a:endParaRPr lang="en-CA" sz="1600" b="1">
            <a:latin typeface="Plus Jakarta Sans" pitchFamily="2" charset="0"/>
            <a:ea typeface="Verdana" panose="020B0604030504040204" pitchFamily="34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1</xdr:col>
      <xdr:colOff>1527753</xdr:colOff>
      <xdr:row>55</xdr:row>
      <xdr:rowOff>44460</xdr:rowOff>
    </xdr:from>
    <xdr:to>
      <xdr:col>2</xdr:col>
      <xdr:colOff>694453</xdr:colOff>
      <xdr:row>56</xdr:row>
      <xdr:rowOff>238403</xdr:rowOff>
    </xdr:to>
    <xdr:pic>
      <xdr:nvPicPr>
        <xdr:cNvPr id="1057" name="Pictur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99378" y="19704060"/>
          <a:ext cx="1440000" cy="47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810779</xdr:colOff>
      <xdr:row>55</xdr:row>
      <xdr:rowOff>36604</xdr:rowOff>
    </xdr:from>
    <xdr:to>
      <xdr:col>6</xdr:col>
      <xdr:colOff>66379</xdr:colOff>
      <xdr:row>56</xdr:row>
      <xdr:rowOff>249434</xdr:rowOff>
    </xdr:to>
    <xdr:pic>
      <xdr:nvPicPr>
        <xdr:cNvPr id="1058" name="Picture 1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1854" y="19696204"/>
          <a:ext cx="1440000" cy="498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596901</xdr:colOff>
      <xdr:row>55</xdr:row>
      <xdr:rowOff>51831</xdr:rowOff>
    </xdr:from>
    <xdr:to>
      <xdr:col>1</xdr:col>
      <xdr:colOff>468451</xdr:colOff>
      <xdr:row>56</xdr:row>
      <xdr:rowOff>237382</xdr:rowOff>
    </xdr:to>
    <xdr:pic>
      <xdr:nvPicPr>
        <xdr:cNvPr id="3" name="Picture 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6CE846CA-705A-D414-D25F-0BED7AAC97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1" y="19711431"/>
          <a:ext cx="1440000" cy="468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5"/>
  <sheetViews>
    <sheetView tabSelected="1" view="pageBreakPreview" topLeftCell="A22" zoomScaleNormal="100" zoomScaleSheetLayoutView="100" workbookViewId="0">
      <selection activeCell="A32" sqref="A32:XFD32"/>
    </sheetView>
  </sheetViews>
  <sheetFormatPr defaultColWidth="8.90625" defaultRowHeight="22.5" x14ac:dyDescent="0.8"/>
  <cols>
    <col min="1" max="1" width="22.453125" style="2" customWidth="1"/>
    <col min="2" max="2" width="32.54296875" style="2" customWidth="1"/>
    <col min="3" max="3" width="13.54296875" style="2" customWidth="1"/>
    <col min="4" max="4" width="14.7265625" style="2" bestFit="1" customWidth="1"/>
    <col min="5" max="5" width="10.6328125" style="2" customWidth="1"/>
    <col min="6" max="6" width="5.90625" style="2" customWidth="1"/>
    <col min="7" max="7" width="13.90625" style="2" customWidth="1"/>
    <col min="8" max="16384" width="8.90625" style="2"/>
  </cols>
  <sheetData>
    <row r="1" spans="1:7" ht="44.25" customHeight="1" x14ac:dyDescent="0.8">
      <c r="A1" s="1"/>
      <c r="B1" s="1"/>
      <c r="C1" s="1"/>
      <c r="D1" s="1"/>
      <c r="E1" s="1"/>
      <c r="F1" s="1"/>
      <c r="G1" s="1"/>
    </row>
    <row r="2" spans="1:7" ht="32.25" customHeight="1" x14ac:dyDescent="0.8">
      <c r="A2" s="1"/>
      <c r="B2" s="1"/>
      <c r="C2" s="1"/>
      <c r="D2" s="1"/>
      <c r="E2" s="1"/>
      <c r="F2" s="1"/>
      <c r="G2" s="1"/>
    </row>
    <row r="3" spans="1:7" ht="21" customHeight="1" x14ac:dyDescent="0.8">
      <c r="A3" s="3" t="s">
        <v>32</v>
      </c>
      <c r="B3" s="4"/>
      <c r="C3" s="4"/>
      <c r="D3" s="4"/>
      <c r="E3" s="4"/>
      <c r="F3" s="4"/>
      <c r="G3" s="4"/>
    </row>
    <row r="4" spans="1:7" s="6" customFormat="1" ht="17.5" x14ac:dyDescent="0.6">
      <c r="A4" s="5" t="s">
        <v>0</v>
      </c>
      <c r="B4" s="5"/>
      <c r="C4" s="5"/>
      <c r="D4" s="5"/>
      <c r="E4" s="5"/>
      <c r="F4" s="5"/>
      <c r="G4" s="5"/>
    </row>
    <row r="5" spans="1:7" s="6" customFormat="1" ht="17.5" x14ac:dyDescent="0.6">
      <c r="A5" s="87" t="s">
        <v>1</v>
      </c>
      <c r="B5" s="88"/>
      <c r="C5" s="89" t="s">
        <v>2</v>
      </c>
      <c r="D5" s="89"/>
      <c r="E5" s="89"/>
      <c r="F5" s="89"/>
      <c r="G5" s="89"/>
    </row>
    <row r="6" spans="1:7" s="6" customFormat="1" ht="17.5" x14ac:dyDescent="0.6">
      <c r="A6" s="7" t="s">
        <v>3</v>
      </c>
      <c r="B6" s="8"/>
      <c r="C6" s="7" t="s">
        <v>18</v>
      </c>
      <c r="D6" s="7"/>
      <c r="E6" s="7"/>
      <c r="F6" s="7"/>
      <c r="G6" s="7"/>
    </row>
    <row r="7" spans="1:7" s="6" customFormat="1" ht="17.5" x14ac:dyDescent="0.6">
      <c r="A7" s="9" t="s">
        <v>4</v>
      </c>
      <c r="B7" s="10"/>
      <c r="C7" s="7" t="s">
        <v>4</v>
      </c>
      <c r="D7" s="7"/>
      <c r="E7" s="7"/>
      <c r="F7" s="7"/>
      <c r="G7" s="7"/>
    </row>
    <row r="8" spans="1:7" s="6" customFormat="1" ht="17.5" x14ac:dyDescent="0.6">
      <c r="A8" s="11" t="s">
        <v>5</v>
      </c>
      <c r="B8" s="12"/>
      <c r="C8" s="7" t="s">
        <v>5</v>
      </c>
      <c r="D8" s="7"/>
      <c r="E8" s="7"/>
      <c r="F8" s="7"/>
      <c r="G8" s="7"/>
    </row>
    <row r="9" spans="1:7" s="6" customFormat="1" ht="17.5" x14ac:dyDescent="0.6">
      <c r="A9" s="11" t="s">
        <v>6</v>
      </c>
      <c r="B9" s="12"/>
      <c r="C9" s="7" t="s">
        <v>6</v>
      </c>
      <c r="D9" s="7"/>
      <c r="E9" s="7"/>
      <c r="F9" s="7"/>
      <c r="G9" s="7"/>
    </row>
    <row r="10" spans="1:7" s="6" customFormat="1" ht="17.5" x14ac:dyDescent="0.6">
      <c r="A10" s="11" t="s">
        <v>7</v>
      </c>
      <c r="B10" s="12"/>
      <c r="C10" s="7" t="s">
        <v>7</v>
      </c>
      <c r="D10" s="7"/>
      <c r="E10" s="7"/>
      <c r="F10" s="7"/>
      <c r="G10" s="7"/>
    </row>
    <row r="11" spans="1:7" s="6" customFormat="1" ht="17.5" x14ac:dyDescent="0.6">
      <c r="A11" s="13" t="s">
        <v>8</v>
      </c>
      <c r="B11" s="14"/>
      <c r="C11" s="7" t="s">
        <v>8</v>
      </c>
      <c r="D11" s="7"/>
      <c r="E11" s="7"/>
      <c r="F11" s="7"/>
      <c r="G11" s="7"/>
    </row>
    <row r="12" spans="1:7" s="6" customFormat="1" ht="17.5" x14ac:dyDescent="0.6">
      <c r="A12" s="15" t="s">
        <v>9</v>
      </c>
      <c r="B12" s="16"/>
      <c r="C12" s="17"/>
      <c r="D12" s="17"/>
      <c r="E12" s="17"/>
      <c r="F12" s="17"/>
      <c r="G12" s="18"/>
    </row>
    <row r="13" spans="1:7" s="19" customFormat="1" ht="17" customHeight="1" x14ac:dyDescent="0.35">
      <c r="A13" s="90" t="s">
        <v>10</v>
      </c>
      <c r="B13" s="91"/>
      <c r="C13" s="92" t="s">
        <v>19</v>
      </c>
      <c r="D13" s="93" t="s">
        <v>11</v>
      </c>
      <c r="E13" s="92" t="s">
        <v>12</v>
      </c>
      <c r="F13" s="92" t="s">
        <v>13</v>
      </c>
      <c r="G13" s="92" t="s">
        <v>14</v>
      </c>
    </row>
    <row r="14" spans="1:7" s="19" customFormat="1" ht="107.5" customHeight="1" x14ac:dyDescent="0.35">
      <c r="A14" s="94" t="s">
        <v>60</v>
      </c>
      <c r="B14" s="95"/>
      <c r="C14" s="96"/>
      <c r="D14" s="96"/>
      <c r="E14" s="97"/>
      <c r="F14" s="97"/>
      <c r="G14" s="98"/>
    </row>
    <row r="15" spans="1:7" s="19" customFormat="1" ht="37" customHeight="1" x14ac:dyDescent="0.35">
      <c r="A15" s="20" t="s">
        <v>33</v>
      </c>
      <c r="B15" s="21"/>
      <c r="C15" s="22" t="s">
        <v>20</v>
      </c>
      <c r="D15" s="23">
        <v>9780137952793</v>
      </c>
      <c r="E15" s="24">
        <v>15</v>
      </c>
      <c r="F15" s="25"/>
      <c r="G15" s="26">
        <f t="shared" ref="G15:G18" si="0">E15*F15</f>
        <v>0</v>
      </c>
    </row>
    <row r="16" spans="1:7" s="19" customFormat="1" ht="17" customHeight="1" x14ac:dyDescent="0.35">
      <c r="A16" s="27" t="s">
        <v>37</v>
      </c>
      <c r="B16" s="28"/>
      <c r="C16" s="22" t="s">
        <v>21</v>
      </c>
      <c r="D16" s="29">
        <v>9780134539164</v>
      </c>
      <c r="E16" s="30">
        <v>41.5</v>
      </c>
      <c r="F16" s="31"/>
      <c r="G16" s="26">
        <f t="shared" si="0"/>
        <v>0</v>
      </c>
    </row>
    <row r="17" spans="1:7" s="19" customFormat="1" ht="19" customHeight="1" x14ac:dyDescent="0.35">
      <c r="A17" s="32" t="s">
        <v>38</v>
      </c>
      <c r="B17" s="33"/>
      <c r="C17" s="22" t="s">
        <v>21</v>
      </c>
      <c r="D17" s="29">
        <v>9780134539171</v>
      </c>
      <c r="E17" s="30">
        <v>41.5</v>
      </c>
      <c r="F17" s="34"/>
      <c r="G17" s="26">
        <f t="shared" si="0"/>
        <v>0</v>
      </c>
    </row>
    <row r="18" spans="1:7" s="39" customFormat="1" ht="36" customHeight="1" x14ac:dyDescent="0.35">
      <c r="A18" s="20" t="s">
        <v>50</v>
      </c>
      <c r="B18" s="21"/>
      <c r="C18" s="35" t="s">
        <v>20</v>
      </c>
      <c r="D18" s="36">
        <v>9780138271381</v>
      </c>
      <c r="E18" s="37">
        <v>709.75</v>
      </c>
      <c r="F18" s="38"/>
      <c r="G18" s="26">
        <f t="shared" si="0"/>
        <v>0</v>
      </c>
    </row>
    <row r="19" spans="1:7" s="19" customFormat="1" ht="89" customHeight="1" x14ac:dyDescent="0.35">
      <c r="A19" s="32" t="s">
        <v>22</v>
      </c>
      <c r="B19" s="40"/>
      <c r="C19" s="35" t="s">
        <v>21</v>
      </c>
      <c r="D19" s="29">
        <v>9780132804851</v>
      </c>
      <c r="E19" s="30">
        <v>117.75</v>
      </c>
      <c r="F19" s="31"/>
      <c r="G19" s="26">
        <f>E19*F19</f>
        <v>0</v>
      </c>
    </row>
    <row r="20" spans="1:7" s="19" customFormat="1" ht="105.5" customHeight="1" x14ac:dyDescent="0.35">
      <c r="A20" s="99" t="s">
        <v>55</v>
      </c>
      <c r="B20" s="100"/>
      <c r="C20" s="97"/>
      <c r="D20" s="97"/>
      <c r="E20" s="95"/>
      <c r="F20" s="95"/>
      <c r="G20" s="101"/>
    </row>
    <row r="21" spans="1:7" s="19" customFormat="1" ht="41.5" customHeight="1" x14ac:dyDescent="0.35">
      <c r="A21" s="41" t="s">
        <v>49</v>
      </c>
      <c r="B21" s="41"/>
      <c r="C21" s="22" t="s">
        <v>20</v>
      </c>
      <c r="D21" s="42">
        <v>9780137952717</v>
      </c>
      <c r="E21" s="43">
        <v>15</v>
      </c>
      <c r="F21" s="31"/>
      <c r="G21" s="26">
        <f>E21*F21</f>
        <v>0</v>
      </c>
    </row>
    <row r="22" spans="1:7" s="19" customFormat="1" ht="17" customHeight="1" x14ac:dyDescent="0.35">
      <c r="A22" s="44" t="s">
        <v>39</v>
      </c>
      <c r="B22" s="44"/>
      <c r="C22" s="35" t="s">
        <v>21</v>
      </c>
      <c r="D22" s="45">
        <v>9780134517902</v>
      </c>
      <c r="E22" s="46">
        <v>41.5</v>
      </c>
      <c r="F22" s="47"/>
      <c r="G22" s="26">
        <f t="shared" ref="G22:G29" si="1">E22*F22</f>
        <v>0</v>
      </c>
    </row>
    <row r="23" spans="1:7" s="19" customFormat="1" ht="17.5" customHeight="1" x14ac:dyDescent="0.35">
      <c r="A23" s="44" t="s">
        <v>40</v>
      </c>
      <c r="B23" s="44"/>
      <c r="C23" s="35" t="s">
        <v>21</v>
      </c>
      <c r="D23" s="36">
        <v>9780134517773</v>
      </c>
      <c r="E23" s="48">
        <v>41.5</v>
      </c>
      <c r="F23" s="49"/>
      <c r="G23" s="26">
        <f t="shared" si="1"/>
        <v>0</v>
      </c>
    </row>
    <row r="24" spans="1:7" s="19" customFormat="1" ht="16" customHeight="1" x14ac:dyDescent="0.35">
      <c r="A24" s="19" t="s">
        <v>41</v>
      </c>
      <c r="B24" s="50"/>
      <c r="C24" s="22" t="s">
        <v>20</v>
      </c>
      <c r="D24" s="29">
        <v>9780133157031</v>
      </c>
      <c r="E24" s="48">
        <v>15</v>
      </c>
      <c r="F24" s="51"/>
      <c r="G24" s="26">
        <f>E24*F24</f>
        <v>0</v>
      </c>
    </row>
    <row r="25" spans="1:7" s="19" customFormat="1" ht="18" customHeight="1" x14ac:dyDescent="0.35">
      <c r="A25" s="41" t="s">
        <v>51</v>
      </c>
      <c r="B25" s="52"/>
      <c r="C25" s="22" t="s">
        <v>20</v>
      </c>
      <c r="D25" s="23">
        <v>9780138271442</v>
      </c>
      <c r="E25" s="48">
        <v>709.75</v>
      </c>
      <c r="F25" s="51"/>
      <c r="G25" s="26">
        <f t="shared" ref="G25" si="2">E25*F25</f>
        <v>0</v>
      </c>
    </row>
    <row r="26" spans="1:7" s="19" customFormat="1" ht="19" customHeight="1" x14ac:dyDescent="0.35">
      <c r="A26" s="44" t="s">
        <v>36</v>
      </c>
      <c r="B26" s="44"/>
      <c r="C26" s="53" t="s">
        <v>21</v>
      </c>
      <c r="D26" s="36">
        <v>9780134711591</v>
      </c>
      <c r="E26" s="48">
        <v>40.5</v>
      </c>
      <c r="F26" s="54"/>
      <c r="G26" s="26">
        <f t="shared" si="1"/>
        <v>0</v>
      </c>
    </row>
    <row r="27" spans="1:7" s="19" customFormat="1" ht="33" customHeight="1" x14ac:dyDescent="0.35">
      <c r="A27" s="55" t="s">
        <v>34</v>
      </c>
      <c r="B27" s="56"/>
      <c r="C27" s="53" t="s">
        <v>20</v>
      </c>
      <c r="D27" s="57">
        <v>9780137313501</v>
      </c>
      <c r="E27" s="58">
        <v>15</v>
      </c>
      <c r="F27" s="25"/>
      <c r="G27" s="26">
        <f t="shared" si="1"/>
        <v>0</v>
      </c>
    </row>
    <row r="28" spans="1:7" s="19" customFormat="1" ht="26.9" customHeight="1" x14ac:dyDescent="0.35">
      <c r="A28" s="41" t="s">
        <v>42</v>
      </c>
      <c r="B28" s="52"/>
      <c r="C28" s="22" t="s">
        <v>20</v>
      </c>
      <c r="D28" s="59">
        <v>9780138208042</v>
      </c>
      <c r="E28" s="48">
        <v>230</v>
      </c>
      <c r="F28" s="31"/>
      <c r="G28" s="26">
        <f t="shared" si="1"/>
        <v>0</v>
      </c>
    </row>
    <row r="29" spans="1:7" s="19" customFormat="1" ht="20" customHeight="1" x14ac:dyDescent="0.35">
      <c r="A29" s="44" t="s">
        <v>23</v>
      </c>
      <c r="B29" s="44"/>
      <c r="C29" s="25" t="s">
        <v>21</v>
      </c>
      <c r="D29" s="60">
        <v>9780135040461</v>
      </c>
      <c r="E29" s="61">
        <v>117.75</v>
      </c>
      <c r="F29" s="31"/>
      <c r="G29" s="26">
        <f t="shared" si="1"/>
        <v>0</v>
      </c>
    </row>
    <row r="30" spans="1:7" s="19" customFormat="1" ht="34.5" customHeight="1" x14ac:dyDescent="0.35">
      <c r="A30" s="62" t="s">
        <v>35</v>
      </c>
      <c r="B30" s="63"/>
      <c r="C30" s="64" t="s">
        <v>20</v>
      </c>
      <c r="D30" s="65">
        <v>9780132976121</v>
      </c>
      <c r="E30" s="48">
        <v>15</v>
      </c>
      <c r="F30" s="54"/>
      <c r="G30" s="26">
        <f>E30*F30</f>
        <v>0</v>
      </c>
    </row>
    <row r="31" spans="1:7" s="39" customFormat="1" ht="32" customHeight="1" x14ac:dyDescent="0.35">
      <c r="A31" s="41" t="s">
        <v>52</v>
      </c>
      <c r="B31" s="52"/>
      <c r="C31" s="22" t="s">
        <v>20</v>
      </c>
      <c r="D31" s="66">
        <v>9780138271497</v>
      </c>
      <c r="E31" s="48">
        <v>709.75</v>
      </c>
      <c r="F31" s="67"/>
      <c r="G31" s="26">
        <f t="shared" ref="G31" si="3">E31*F31</f>
        <v>0</v>
      </c>
    </row>
    <row r="32" spans="1:7" s="19" customFormat="1" ht="16.5" customHeight="1" x14ac:dyDescent="0.35">
      <c r="A32" s="102" t="s">
        <v>24</v>
      </c>
      <c r="B32" s="96"/>
      <c r="C32" s="96"/>
      <c r="D32" s="95"/>
      <c r="E32" s="95"/>
      <c r="F32" s="95"/>
      <c r="G32" s="101"/>
    </row>
    <row r="33" spans="1:7" s="19" customFormat="1" ht="17.5" customHeight="1" x14ac:dyDescent="0.35">
      <c r="A33" s="52" t="s">
        <v>44</v>
      </c>
      <c r="B33" s="52"/>
      <c r="C33" s="22" t="s">
        <v>21</v>
      </c>
      <c r="D33" s="68">
        <v>9780135106136</v>
      </c>
      <c r="E33" s="37">
        <v>123.75</v>
      </c>
      <c r="F33" s="47"/>
      <c r="G33" s="26">
        <f t="shared" ref="G33:G35" si="4">E33*F33</f>
        <v>0</v>
      </c>
    </row>
    <row r="34" spans="1:7" s="19" customFormat="1" ht="31" customHeight="1" x14ac:dyDescent="0.35">
      <c r="A34" s="41" t="s">
        <v>43</v>
      </c>
      <c r="B34" s="41"/>
      <c r="C34" s="22" t="s">
        <v>20</v>
      </c>
      <c r="D34" s="68">
        <v>9780132976169</v>
      </c>
      <c r="E34" s="69">
        <v>15</v>
      </c>
      <c r="F34" s="31"/>
      <c r="G34" s="26">
        <f t="shared" si="4"/>
        <v>0</v>
      </c>
    </row>
    <row r="35" spans="1:7" s="19" customFormat="1" ht="30.5" customHeight="1" x14ac:dyDescent="0.35">
      <c r="A35" s="41" t="s">
        <v>53</v>
      </c>
      <c r="B35" s="41"/>
      <c r="C35" s="22" t="s">
        <v>20</v>
      </c>
      <c r="D35" s="59">
        <v>9780138271534</v>
      </c>
      <c r="E35" s="48">
        <v>709.75</v>
      </c>
      <c r="F35" s="47"/>
      <c r="G35" s="26">
        <f t="shared" si="4"/>
        <v>0</v>
      </c>
    </row>
    <row r="36" spans="1:7" s="19" customFormat="1" ht="19" customHeight="1" x14ac:dyDescent="0.35">
      <c r="A36" s="102" t="s">
        <v>25</v>
      </c>
      <c r="B36" s="96"/>
      <c r="C36" s="96"/>
      <c r="D36" s="95"/>
      <c r="E36" s="95"/>
      <c r="F36" s="95"/>
      <c r="G36" s="101"/>
    </row>
    <row r="37" spans="1:7" s="19" customFormat="1" ht="33" customHeight="1" x14ac:dyDescent="0.35">
      <c r="A37" s="70" t="s">
        <v>54</v>
      </c>
      <c r="B37" s="71"/>
      <c r="C37" s="22" t="s">
        <v>21</v>
      </c>
      <c r="D37" s="72">
        <v>9780136603399</v>
      </c>
      <c r="E37" s="26">
        <v>103.5</v>
      </c>
      <c r="F37" s="31"/>
      <c r="G37" s="26">
        <f t="shared" ref="G37:G47" si="5">E37*F37</f>
        <v>0</v>
      </c>
    </row>
    <row r="38" spans="1:7" s="19" customFormat="1" ht="32.5" customHeight="1" x14ac:dyDescent="0.35">
      <c r="A38" s="41" t="s">
        <v>45</v>
      </c>
      <c r="B38" s="52"/>
      <c r="C38" s="22" t="s">
        <v>21</v>
      </c>
      <c r="D38" s="72">
        <v>9780136734871</v>
      </c>
      <c r="E38" s="73">
        <v>341.5</v>
      </c>
      <c r="F38" s="47"/>
      <c r="G38" s="26">
        <f t="shared" si="5"/>
        <v>0</v>
      </c>
    </row>
    <row r="39" spans="1:7" s="19" customFormat="1" ht="33" customHeight="1" x14ac:dyDescent="0.35">
      <c r="A39" s="41" t="s">
        <v>27</v>
      </c>
      <c r="B39" s="52"/>
      <c r="C39" s="22" t="s">
        <v>21</v>
      </c>
      <c r="D39" s="72">
        <v>9780135116159</v>
      </c>
      <c r="E39" s="73">
        <v>185.29</v>
      </c>
      <c r="F39" s="47"/>
      <c r="G39" s="26">
        <f t="shared" si="5"/>
        <v>0</v>
      </c>
    </row>
    <row r="40" spans="1:7" s="19" customFormat="1" ht="23" customHeight="1" x14ac:dyDescent="0.35">
      <c r="A40" s="52" t="s">
        <v>26</v>
      </c>
      <c r="B40" s="52"/>
      <c r="C40" s="22" t="s">
        <v>21</v>
      </c>
      <c r="D40" s="72">
        <v>9780136070870</v>
      </c>
      <c r="E40" s="26">
        <v>128.25</v>
      </c>
      <c r="F40" s="47"/>
      <c r="G40" s="26">
        <f t="shared" si="5"/>
        <v>0</v>
      </c>
    </row>
    <row r="41" spans="1:7" s="19" customFormat="1" ht="24.5" customHeight="1" x14ac:dyDescent="0.35">
      <c r="A41" s="41" t="s">
        <v>48</v>
      </c>
      <c r="B41" s="52"/>
      <c r="C41" s="22" t="s">
        <v>20</v>
      </c>
      <c r="D41" s="72">
        <v>9780138208066</v>
      </c>
      <c r="E41" s="73">
        <v>570.25</v>
      </c>
      <c r="F41" s="47"/>
      <c r="G41" s="26">
        <f t="shared" si="5"/>
        <v>0</v>
      </c>
    </row>
    <row r="42" spans="1:7" s="19" customFormat="1" ht="31.5" customHeight="1" x14ac:dyDescent="0.35">
      <c r="A42" s="41" t="s">
        <v>56</v>
      </c>
      <c r="B42" s="41"/>
      <c r="C42" s="22" t="s">
        <v>21</v>
      </c>
      <c r="D42" s="72">
        <v>9780135106495</v>
      </c>
      <c r="E42" s="26">
        <v>92.5</v>
      </c>
      <c r="F42" s="31"/>
      <c r="G42" s="26">
        <f t="shared" si="5"/>
        <v>0</v>
      </c>
    </row>
    <row r="43" spans="1:7" s="19" customFormat="1" ht="34" customHeight="1" x14ac:dyDescent="0.35">
      <c r="A43" s="41" t="s">
        <v>57</v>
      </c>
      <c r="B43" s="41"/>
      <c r="C43" s="22" t="s">
        <v>20</v>
      </c>
      <c r="D43" s="72">
        <v>9780133759761</v>
      </c>
      <c r="E43" s="26">
        <v>15</v>
      </c>
      <c r="F43" s="31"/>
      <c r="G43" s="26">
        <f t="shared" si="5"/>
        <v>0</v>
      </c>
    </row>
    <row r="44" spans="1:7" s="19" customFormat="1" ht="33.5" customHeight="1" x14ac:dyDescent="0.35">
      <c r="A44" s="41" t="s">
        <v>58</v>
      </c>
      <c r="B44" s="41"/>
      <c r="C44" s="22" t="s">
        <v>21</v>
      </c>
      <c r="D44" s="72">
        <v>9780137043224</v>
      </c>
      <c r="E44" s="26">
        <v>335.75</v>
      </c>
      <c r="F44" s="47"/>
      <c r="G44" s="26">
        <f t="shared" si="5"/>
        <v>0</v>
      </c>
    </row>
    <row r="45" spans="1:7" s="19" customFormat="1" ht="31" customHeight="1" x14ac:dyDescent="0.35">
      <c r="A45" s="41" t="s">
        <v>46</v>
      </c>
      <c r="B45" s="41"/>
      <c r="C45" s="22" t="s">
        <v>21</v>
      </c>
      <c r="D45" s="72">
        <v>9780135106518</v>
      </c>
      <c r="E45" s="26">
        <v>92.5</v>
      </c>
      <c r="F45" s="47"/>
      <c r="G45" s="26">
        <f t="shared" si="5"/>
        <v>0</v>
      </c>
    </row>
    <row r="46" spans="1:7" s="19" customFormat="1" ht="50.5" customHeight="1" x14ac:dyDescent="0.35">
      <c r="A46" s="41" t="s">
        <v>59</v>
      </c>
      <c r="B46" s="41"/>
      <c r="C46" s="22" t="s">
        <v>20</v>
      </c>
      <c r="D46" s="72">
        <v>9780133759778</v>
      </c>
      <c r="E46" s="26">
        <v>15</v>
      </c>
      <c r="F46" s="31"/>
      <c r="G46" s="26">
        <f t="shared" si="5"/>
        <v>0</v>
      </c>
    </row>
    <row r="47" spans="1:7" s="19" customFormat="1" ht="33.5" customHeight="1" x14ac:dyDescent="0.35">
      <c r="A47" s="41" t="s">
        <v>47</v>
      </c>
      <c r="B47" s="41"/>
      <c r="C47" s="22" t="s">
        <v>21</v>
      </c>
      <c r="D47" s="72">
        <v>9780135107478</v>
      </c>
      <c r="E47" s="26">
        <v>335.75</v>
      </c>
      <c r="F47" s="31"/>
      <c r="G47" s="26">
        <f t="shared" si="5"/>
        <v>0</v>
      </c>
    </row>
    <row r="48" spans="1:7" x14ac:dyDescent="0.8">
      <c r="A48" s="74"/>
      <c r="B48" s="74"/>
      <c r="C48" s="74"/>
      <c r="D48" s="75"/>
      <c r="E48" s="76"/>
      <c r="F48" s="77" t="s">
        <v>28</v>
      </c>
      <c r="G48" s="78">
        <f>SUM(G15:G47)</f>
        <v>0</v>
      </c>
    </row>
    <row r="49" spans="1:7" x14ac:dyDescent="0.8">
      <c r="A49" s="79"/>
      <c r="B49" s="80"/>
      <c r="C49" s="80"/>
      <c r="D49" s="75"/>
      <c r="E49" s="81"/>
      <c r="F49" s="82" t="s">
        <v>15</v>
      </c>
      <c r="G49" s="83">
        <f>G48*0.05</f>
        <v>0</v>
      </c>
    </row>
    <row r="50" spans="1:7" x14ac:dyDescent="0.8">
      <c r="A50" s="79"/>
      <c r="B50" s="79"/>
      <c r="C50" s="79"/>
      <c r="D50" s="79"/>
      <c r="E50" s="81"/>
      <c r="F50" s="82" t="s">
        <v>29</v>
      </c>
      <c r="G50" s="84">
        <f>G48*0.07</f>
        <v>0</v>
      </c>
    </row>
    <row r="51" spans="1:7" x14ac:dyDescent="0.8">
      <c r="A51" s="79"/>
      <c r="B51" s="79"/>
      <c r="C51" s="79"/>
      <c r="D51" s="79"/>
      <c r="E51" s="76"/>
      <c r="F51" s="77" t="s">
        <v>30</v>
      </c>
      <c r="G51" s="84">
        <f>SUM(G48:G50)</f>
        <v>0</v>
      </c>
    </row>
    <row r="52" spans="1:7" x14ac:dyDescent="0.8">
      <c r="F52" s="6"/>
    </row>
    <row r="53" spans="1:7" x14ac:dyDescent="0.8">
      <c r="E53" s="85"/>
      <c r="G53" s="86" t="s">
        <v>31</v>
      </c>
    </row>
    <row r="54" spans="1:7" x14ac:dyDescent="0.8">
      <c r="E54" s="85"/>
      <c r="G54" s="86" t="s">
        <v>16</v>
      </c>
    </row>
    <row r="55" spans="1:7" x14ac:dyDescent="0.8">
      <c r="E55" s="85"/>
      <c r="G55" s="86" t="s">
        <v>17</v>
      </c>
    </row>
  </sheetData>
  <mergeCells count="47">
    <mergeCell ref="A1:G2"/>
    <mergeCell ref="A3:G3"/>
    <mergeCell ref="A4:G4"/>
    <mergeCell ref="A5:B5"/>
    <mergeCell ref="A6:B6"/>
    <mergeCell ref="C6:G6"/>
    <mergeCell ref="C5:G5"/>
    <mergeCell ref="C11:G11"/>
    <mergeCell ref="A7:B7"/>
    <mergeCell ref="A8:B8"/>
    <mergeCell ref="A9:B9"/>
    <mergeCell ref="A10:B10"/>
    <mergeCell ref="C8:G8"/>
    <mergeCell ref="C7:G7"/>
    <mergeCell ref="C9:G9"/>
    <mergeCell ref="A42:B42"/>
    <mergeCell ref="A47:B47"/>
    <mergeCell ref="C10:G10"/>
    <mergeCell ref="A38:B38"/>
    <mergeCell ref="A39:B39"/>
    <mergeCell ref="A40:B40"/>
    <mergeCell ref="A41:B41"/>
    <mergeCell ref="A46:B46"/>
    <mergeCell ref="A25:B25"/>
    <mergeCell ref="A28:B28"/>
    <mergeCell ref="A35:B35"/>
    <mergeCell ref="A11:B11"/>
    <mergeCell ref="A33:B33"/>
    <mergeCell ref="A17:B17"/>
    <mergeCell ref="A18:B18"/>
    <mergeCell ref="A34:B34"/>
    <mergeCell ref="A44:B44"/>
    <mergeCell ref="A45:B45"/>
    <mergeCell ref="A36:G36"/>
    <mergeCell ref="A12:G12"/>
    <mergeCell ref="A14:G14"/>
    <mergeCell ref="A15:B15"/>
    <mergeCell ref="A16:B16"/>
    <mergeCell ref="A20:G20"/>
    <mergeCell ref="A32:G32"/>
    <mergeCell ref="A21:B21"/>
    <mergeCell ref="A31:B31"/>
    <mergeCell ref="A19:B19"/>
    <mergeCell ref="A27:B27"/>
    <mergeCell ref="A30:B30"/>
    <mergeCell ref="A43:B43"/>
    <mergeCell ref="A37:B37"/>
  </mergeCells>
  <pageMargins left="0.70866141732283472" right="0.70866141732283472" top="0.74803149606299213" bottom="0.74803149606299213" header="0.31496062992125984" footer="0.31496062992125984"/>
  <pageSetup scale="79" fitToHeight="0" orientation="portrait" horizontalDpi="1200" verticalDpi="1200" r:id="rId1"/>
  <headerFooter alignWithMargins="0"/>
  <rowBreaks count="1" manualBreakCount="1">
    <brk id="27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0</xdr:colOff>
                    <xdr:row>49</xdr:row>
                    <xdr:rowOff>0</xdr:rowOff>
                  </from>
                  <to>
                    <xdr:col>1</xdr:col>
                    <xdr:colOff>508000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908050</xdr:colOff>
                    <xdr:row>49</xdr:row>
                    <xdr:rowOff>0</xdr:rowOff>
                  </from>
                  <to>
                    <xdr:col>1</xdr:col>
                    <xdr:colOff>1422400</xdr:colOff>
                    <xdr:row>49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406400</xdr:colOff>
                    <xdr:row>48</xdr:row>
                    <xdr:rowOff>171450</xdr:rowOff>
                  </from>
                  <to>
                    <xdr:col>1</xdr:col>
                    <xdr:colOff>927100</xdr:colOff>
                    <xdr:row>49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PA xmlns="53efa203-44f2-4eb0-a62a-b6bc36598676" xsi:nil="true"/>
    <lcf76f155ced4ddcb4097134ff3c332f xmlns="53efa203-44f2-4eb0-a62a-b6bc36598676">
      <Terms xmlns="http://schemas.microsoft.com/office/infopath/2007/PartnerControls"/>
    </lcf76f155ced4ddcb4097134ff3c332f>
    <ContentDescription xmlns="53efa203-44f2-4eb0-a62a-b6bc36598676" xsi:nil="true"/>
    <TaxCatchAll xmlns="543b6cb3-de32-4387-b035-61287cdf3c4c" xsi:nil="true"/>
    <Description xmlns="53efa203-44f2-4eb0-a62a-b6bc36598676" xsi:nil="true"/>
    <FolderContents xmlns="53efa203-44f2-4eb0-a62a-b6bc36598676" xsi:nil="true"/>
    <Comment xmlns="53efa203-44f2-4eb0-a62a-b6bc36598676" xsi:nil="true"/>
    <Notes xmlns="53efa203-44f2-4eb0-a62a-b6bc36598676" xsi:nil="true"/>
    <Comments xmlns="53efa203-44f2-4eb0-a62a-b6bc3659867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28" ma:contentTypeDescription="Create a new document." ma:contentTypeScope="" ma:versionID="ae6c4a1cf0e4391933e06122b01204f2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48cd9b8dfd5c59d2ac05b79695dde885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Comments" minOccurs="0"/>
                <xsd:element ref="ns2:FolderContents" minOccurs="0"/>
                <xsd:element ref="ns2:Description" minOccurs="0"/>
                <xsd:element ref="ns2:Notes" minOccurs="0"/>
                <xsd:element ref="ns2:Comment" minOccurs="0"/>
                <xsd:element ref="ns2:MediaServiceObjectDetectorVersions" minOccurs="0"/>
                <xsd:element ref="ns2:MediaServiceSearchProperties" minOccurs="0"/>
                <xsd:element ref="ns2:ContentDescription" minOccurs="0"/>
                <xsd:element ref="ns2:OP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6342d94-4a90-4c9b-8c88-cb4c8647e98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omments" ma:index="24" nillable="true" ma:displayName="Comments" ma:internalName="Comments">
      <xsd:simpleType>
        <xsd:restriction base="dms:Text">
          <xsd:maxLength value="255"/>
        </xsd:restriction>
      </xsd:simpleType>
    </xsd:element>
    <xsd:element name="FolderContents" ma:index="25" nillable="true" ma:displayName="Folder Contents" ma:format="Dropdown" ma:internalName="FolderContents">
      <xsd:simpleType>
        <xsd:restriction base="dms:Note">
          <xsd:maxLength value="255"/>
        </xsd:restriction>
      </xsd:simpleType>
    </xsd:element>
    <xsd:element name="Description" ma:index="26" nillable="true" ma:displayName="Description" ma:format="Dropdown" ma:internalName="Description">
      <xsd:simpleType>
        <xsd:restriction base="dms:Note">
          <xsd:maxLength value="255"/>
        </xsd:restriction>
      </xsd:simpleType>
    </xsd:element>
    <xsd:element name="Notes" ma:index="27" nillable="true" ma:displayName="Notes" ma:description="Echos 1,2 3" ma:format="Dropdown" ma:internalName="Notes">
      <xsd:simpleType>
        <xsd:restriction base="dms:Note">
          <xsd:maxLength value="255"/>
        </xsd:restriction>
      </xsd:simpleType>
    </xsd:element>
    <xsd:element name="Comment" ma:index="28" nillable="true" ma:displayName="Comment" ma:format="Dropdown" ma:internalName="Comment">
      <xsd:simpleType>
        <xsd:restriction base="dms:Note">
          <xsd:maxLength value="255"/>
        </xsd:restriction>
      </xsd:simple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ContentDescription" ma:index="31" nillable="true" ma:displayName="Content Description" ma:format="Dropdown" ma:internalName="ContentDescription">
      <xsd:simpleType>
        <xsd:restriction base="dms:Note">
          <xsd:maxLength value="255"/>
        </xsd:restriction>
      </xsd:simpleType>
    </xsd:element>
    <xsd:element name="OPA" ma:index="32" nillable="true" ma:displayName="OPA" ma:format="Dropdown" ma:internalName="OPA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61c8066-9b60-494d-bd8d-3877523634b9}" ma:internalName="TaxCatchAll" ma:showField="CatchAllData" ma:web="543b6cb3-de32-4387-b035-61287cdf3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323E39-8F4C-4301-A657-0A2E3086A073}">
  <ds:schemaRefs>
    <ds:schemaRef ds:uri="http://schemas.microsoft.com/office/2006/metadata/properties"/>
    <ds:schemaRef ds:uri="http://schemas.microsoft.com/office/infopath/2007/PartnerControls"/>
    <ds:schemaRef ds:uri="53efa203-44f2-4eb0-a62a-b6bc36598676"/>
    <ds:schemaRef ds:uri="543b6cb3-de32-4387-b035-61287cdf3c4c"/>
  </ds:schemaRefs>
</ds:datastoreItem>
</file>

<file path=customXml/itemProps2.xml><?xml version="1.0" encoding="utf-8"?>
<ds:datastoreItem xmlns:ds="http://schemas.openxmlformats.org/officeDocument/2006/customXml" ds:itemID="{B36866A2-2F24-4113-89AF-248DAE2329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4042A9-705A-481D-BD01-17906D70C1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BC Socials</vt:lpstr>
      <vt:lpstr>'BC Socials'!Print_Area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Sanchez-Caba, Melina</dc:creator>
  <cp:lastModifiedBy>Mikayla Castello</cp:lastModifiedBy>
  <cp:lastPrinted>2025-07-22T12:24:03Z</cp:lastPrinted>
  <dcterms:created xsi:type="dcterms:W3CDTF">2018-02-25T18:38:59Z</dcterms:created>
  <dcterms:modified xsi:type="dcterms:W3CDTF">2025-07-22T12:24:12Z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