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cience/"/>
    </mc:Choice>
  </mc:AlternateContent>
  <xr:revisionPtr revIDLastSave="35" documentId="8_{B3686102-DC96-48A8-8C83-77741063B5FF}" xr6:coauthVersionLast="47" xr6:coauthVersionMax="47" xr10:uidLastSave="{5399296D-00F9-4DED-BB00-7BF7F8B2F34E}"/>
  <bookViews>
    <workbookView xWindow="28680" yWindow="-120" windowWidth="29040" windowHeight="15720" xr2:uid="{46B2C455-1D10-47A6-AC2F-65D68E40D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5" i="1" l="1"/>
  <c r="G37" i="1" s="1"/>
  <c r="G36" i="1" l="1"/>
  <c r="G38" i="1"/>
</calcChain>
</file>

<file path=xl/sharedStrings.xml><?xml version="1.0" encoding="utf-8"?>
<sst xmlns="http://schemas.openxmlformats.org/spreadsheetml/2006/main" count="66" uniqueCount="46">
  <si>
    <t>School Division ● Email: school_inquiries@pearsoned.com ● Tel: 1-800-361-6128 ● www.pearsoncanadaschool.com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</si>
  <si>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</si>
  <si>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</si>
  <si>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</si>
  <si>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</si>
  <si>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</si>
  <si>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</si>
  <si>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</si>
  <si>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</si>
  <si>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</si>
  <si>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</si>
  <si>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GRADE</t>
  </si>
  <si>
    <t>TITLE</t>
  </si>
  <si>
    <t>ISBN</t>
  </si>
  <si>
    <t>NET PRICE</t>
  </si>
  <si>
    <t>QTY</t>
  </si>
  <si>
    <t>TOTAL PRICE</t>
  </si>
  <si>
    <t>PEARSON SCIENCE 3-9</t>
  </si>
  <si>
    <t>Grade 3</t>
  </si>
  <si>
    <t>Student Edition</t>
  </si>
  <si>
    <t>9780133126051</t>
  </si>
  <si>
    <t>Student Edition 1 Year Multiple Access Codes for School Purchase</t>
  </si>
  <si>
    <t>9780133765298</t>
  </si>
  <si>
    <t>Teacher's Resource Kit w/overview (Digital content included)</t>
  </si>
  <si>
    <t>9780133120127</t>
  </si>
  <si>
    <t>Grade 4</t>
  </si>
  <si>
    <t>9780133126068</t>
  </si>
  <si>
    <t>9780133765328</t>
  </si>
  <si>
    <t>9780133120134</t>
  </si>
  <si>
    <t>Grade 5</t>
  </si>
  <si>
    <t>9780133126075</t>
  </si>
  <si>
    <t>9780133765366</t>
  </si>
  <si>
    <t>9780133120141</t>
  </si>
  <si>
    <t>Grade 6</t>
  </si>
  <si>
    <t>eText (1-year student access)</t>
  </si>
  <si>
    <t>Teacher's Resource Kit w/overview</t>
  </si>
  <si>
    <t>Grade 7</t>
  </si>
  <si>
    <t xml:space="preserve">Teacher's Resource Kit w/overview </t>
  </si>
  <si>
    <t>Grade 8</t>
  </si>
  <si>
    <t>Grade 9</t>
  </si>
  <si>
    <t>Order Sub Total</t>
  </si>
  <si>
    <t>G.S.T.  (5%)</t>
  </si>
  <si>
    <t>Shipping (7%)</t>
  </si>
  <si>
    <t>Estimated Final Total</t>
  </si>
  <si>
    <t>Pearson Science for Saskatchewan Grades 3-9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</si>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</sst>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&quot;??_);_(@_)"/>
  </numFmts>
  <fonts count="9" x14ac:knownFonts="1">
    <font>
      <sz val="11"/>
      <color theme="1"/>
      <name val="Aptos Narrow"/>
      <family val="2"/>
      <scheme val="minor"/>
    </font>
    <font>
      <b/>
      <sz val="18"/>
      <color rgb="FF000000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C0C0C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/>
    </xf>
    <xf numFmtId="164" fontId="6" fillId="0" borderId="26" xfId="0" applyNumberFormat="1" applyFont="1" applyBorder="1" applyAlignment="1">
      <alignment vertical="center"/>
    </xf>
    <xf numFmtId="164" fontId="6" fillId="0" borderId="2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83127</xdr:colOff>
      <xdr:row>34</xdr:row>
      <xdr:rowOff>58188</xdr:rowOff>
    </xdr:from>
    <xdr:to>
      <xdr:col>2</xdr:col>
      <xdr:colOff>1843001</xdr:colOff>
      <xdr:row>38</xdr:row>
      <xdr:rowOff>2771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09833-89DE-4EF1-A4A6-CA38E0D58481}"/>
            </a:ext>
          </a:extLst>
        </xdr:cNvPr>
        <xdr:cNvSpPr txBox="1"/>
      </xdr:nvSpPr>
      <xdr:spPr>
        <a:xfrm>
          <a:off x="86302" y="7916313"/>
          <a:ext cx="3715674" cy="74468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228600</xdr:colOff>
      <xdr:row>0</xdr:row>
      <xdr:rowOff>294242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DF446D-B7DF-4222-367D-90669F64E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47800" cy="29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28EF-82CC-4371-9A14-631EEFD6627C}">
  <sheetPr>
    <pageSetUpPr fitToPage="1"/>
  </sheetPr>
  <dimension ref="A1:G38"/>
  <sheetViews>
    <sheetView tabSelected="1" topLeftCell="A11" workbookViewId="0">
      <selection activeCell="F22" sqref="F22"/>
    </sheetView>
  </sheetViews>
  <sheetFormatPr defaultRowHeight="22.5" x14ac:dyDescent="0.8"/>
  <cols>
    <col min="1" max="2" width="8.7265625" style="2"/>
    <col min="3" max="3" width="47.81640625" style="2" customWidth="1"/>
    <col min="4" max="4" width="14" style="2" bestFit="1" customWidth="1"/>
    <col min="5" max="5" width="9" style="2" bestFit="1" customWidth="1"/>
    <col min="6" max="6" width="8.7265625" style="2"/>
    <col min="7" max="7" width="34.7265625" style="2" customWidth="1"/>
    <col min="8" max="16384" width="8.7265625" style="2"/>
  </cols>
  <sheetData>
    <row r="1" spans="1:7" ht="65.5" customHeight="1" x14ac:dyDescent="1.25">
      <c r="A1" s="1" t="s">
        <v>44</v>
      </c>
      <c r="B1" s="1"/>
      <c r="C1" s="1"/>
      <c r="D1" s="1"/>
      <c r="E1" s="1"/>
      <c r="F1" s="1"/>
      <c r="G1" s="1"/>
    </row>
    <row r="2" spans="1:7" ht="20.5" customHeight="1" x14ac:dyDescent="0.8">
      <c r="A2" s="3" t="s">
        <v>45</v>
      </c>
      <c r="B2" s="3"/>
      <c r="C2" s="3"/>
      <c r="D2" s="3"/>
      <c r="E2" s="3"/>
      <c r="F2" s="3"/>
      <c r="G2" s="3"/>
    </row>
    <row r="3" spans="1:7" x14ac:dyDescent="0.8">
      <c r="A3" s="59" t="s">
        <v>0</v>
      </c>
      <c r="B3" s="59"/>
      <c r="C3" s="59"/>
      <c r="D3" s="59"/>
      <c r="E3" s="59"/>
      <c r="F3" s="59"/>
      <c r="G3" s="59"/>
    </row>
    <row r="4" spans="1:7" x14ac:dyDescent="0.8">
      <c r="A4" s="60" t="s">
        <v>1</v>
      </c>
      <c r="B4" s="61"/>
      <c r="C4" s="61"/>
      <c r="D4" s="62" t="s">
        <v>2</v>
      </c>
      <c r="E4" s="63"/>
      <c r="F4" s="63"/>
      <c r="G4" s="64"/>
    </row>
    <row r="5" spans="1:7" x14ac:dyDescent="0.8">
      <c r="A5" s="4" t="s">
        <v>3</v>
      </c>
      <c r="B5" s="5"/>
      <c r="C5" s="5"/>
      <c r="D5" s="6" t="s">
        <v>4</v>
      </c>
      <c r="E5" s="6"/>
      <c r="F5" s="6"/>
      <c r="G5" s="6"/>
    </row>
    <row r="6" spans="1:7" x14ac:dyDescent="0.8">
      <c r="A6" s="7" t="s">
        <v>5</v>
      </c>
      <c r="B6" s="8"/>
      <c r="C6" s="9"/>
      <c r="D6" s="10" t="s">
        <v>5</v>
      </c>
      <c r="E6" s="10"/>
      <c r="F6" s="10"/>
      <c r="G6" s="10"/>
    </row>
    <row r="7" spans="1:7" x14ac:dyDescent="0.8">
      <c r="A7" s="11" t="s">
        <v>6</v>
      </c>
      <c r="B7" s="12"/>
      <c r="C7" s="13"/>
      <c r="D7" s="6" t="s">
        <v>6</v>
      </c>
      <c r="E7" s="6"/>
      <c r="F7" s="6"/>
      <c r="G7" s="6"/>
    </row>
    <row r="8" spans="1:7" x14ac:dyDescent="0.8">
      <c r="A8" s="11" t="s">
        <v>7</v>
      </c>
      <c r="B8" s="12"/>
      <c r="C8" s="13"/>
      <c r="D8" s="6" t="s">
        <v>7</v>
      </c>
      <c r="E8" s="6"/>
      <c r="F8" s="6"/>
      <c r="G8" s="6"/>
    </row>
    <row r="9" spans="1:7" x14ac:dyDescent="0.8">
      <c r="A9" s="14" t="s">
        <v>8</v>
      </c>
      <c r="B9" s="15"/>
      <c r="C9" s="16"/>
      <c r="D9" s="6" t="s">
        <v>8</v>
      </c>
      <c r="E9" s="6"/>
      <c r="F9" s="6"/>
      <c r="G9" s="6"/>
    </row>
    <row r="10" spans="1:7" x14ac:dyDescent="0.8">
      <c r="A10" s="17" t="s">
        <v>9</v>
      </c>
      <c r="B10" s="18"/>
      <c r="C10" s="19"/>
      <c r="D10" s="6" t="s">
        <v>9</v>
      </c>
      <c r="E10" s="6"/>
      <c r="F10" s="6"/>
      <c r="G10" s="6"/>
    </row>
    <row r="11" spans="1:7" x14ac:dyDescent="0.8">
      <c r="A11" s="20" t="s">
        <v>10</v>
      </c>
      <c r="B11" s="21"/>
      <c r="C11" s="21"/>
      <c r="D11" s="21"/>
      <c r="E11" s="21"/>
      <c r="F11" s="21"/>
      <c r="G11" s="22"/>
    </row>
    <row r="12" spans="1:7" x14ac:dyDescent="0.8">
      <c r="A12" s="65" t="s">
        <v>11</v>
      </c>
      <c r="B12" s="66" t="s">
        <v>12</v>
      </c>
      <c r="C12" s="66"/>
      <c r="D12" s="67" t="s">
        <v>13</v>
      </c>
      <c r="E12" s="68" t="s">
        <v>14</v>
      </c>
      <c r="F12" s="68" t="s">
        <v>15</v>
      </c>
      <c r="G12" s="68" t="s">
        <v>16</v>
      </c>
    </row>
    <row r="13" spans="1:7" x14ac:dyDescent="0.8">
      <c r="A13" s="69" t="s">
        <v>17</v>
      </c>
      <c r="B13" s="70"/>
      <c r="C13" s="70"/>
      <c r="D13" s="70"/>
      <c r="E13" s="70"/>
      <c r="F13" s="70"/>
      <c r="G13" s="71"/>
    </row>
    <row r="14" spans="1:7" x14ac:dyDescent="0.8">
      <c r="A14" s="23" t="s">
        <v>18</v>
      </c>
      <c r="B14" s="6" t="s">
        <v>19</v>
      </c>
      <c r="C14" s="24"/>
      <c r="D14" s="25" t="s">
        <v>20</v>
      </c>
      <c r="E14" s="26">
        <v>87.5</v>
      </c>
      <c r="F14" s="27"/>
      <c r="G14" s="28">
        <f t="shared" ref="G14:G34" si="0">E14*F14</f>
        <v>0</v>
      </c>
    </row>
    <row r="15" spans="1:7" x14ac:dyDescent="0.8">
      <c r="A15" s="29"/>
      <c r="B15" s="33" t="s">
        <v>21</v>
      </c>
      <c r="C15" s="34"/>
      <c r="D15" s="25" t="s">
        <v>22</v>
      </c>
      <c r="E15" s="26">
        <v>15.75</v>
      </c>
      <c r="F15" s="27"/>
      <c r="G15" s="28">
        <f t="shared" si="0"/>
        <v>0</v>
      </c>
    </row>
    <row r="16" spans="1:7" x14ac:dyDescent="0.8">
      <c r="A16" s="30"/>
      <c r="B16" s="6" t="s">
        <v>23</v>
      </c>
      <c r="C16" s="24"/>
      <c r="D16" s="25" t="s">
        <v>24</v>
      </c>
      <c r="E16" s="26">
        <v>420.25</v>
      </c>
      <c r="F16" s="27"/>
      <c r="G16" s="28">
        <f t="shared" si="0"/>
        <v>0</v>
      </c>
    </row>
    <row r="17" spans="1:7" x14ac:dyDescent="0.8">
      <c r="A17" s="23" t="s">
        <v>25</v>
      </c>
      <c r="B17" s="6" t="s">
        <v>19</v>
      </c>
      <c r="C17" s="24"/>
      <c r="D17" s="25" t="s">
        <v>26</v>
      </c>
      <c r="E17" s="26">
        <v>87.5</v>
      </c>
      <c r="F17" s="27"/>
      <c r="G17" s="28">
        <f t="shared" si="0"/>
        <v>0</v>
      </c>
    </row>
    <row r="18" spans="1:7" x14ac:dyDescent="0.8">
      <c r="A18" s="29"/>
      <c r="B18" s="33" t="s">
        <v>21</v>
      </c>
      <c r="C18" s="34"/>
      <c r="D18" s="25" t="s">
        <v>27</v>
      </c>
      <c r="E18" s="26">
        <v>15.75</v>
      </c>
      <c r="F18" s="27"/>
      <c r="G18" s="28">
        <f t="shared" si="0"/>
        <v>0</v>
      </c>
    </row>
    <row r="19" spans="1:7" x14ac:dyDescent="0.8">
      <c r="A19" s="30"/>
      <c r="B19" s="6" t="s">
        <v>23</v>
      </c>
      <c r="C19" s="24"/>
      <c r="D19" s="25" t="s">
        <v>28</v>
      </c>
      <c r="E19" s="26">
        <v>420.25</v>
      </c>
      <c r="F19" s="32"/>
      <c r="G19" s="28">
        <f t="shared" si="0"/>
        <v>0</v>
      </c>
    </row>
    <row r="20" spans="1:7" x14ac:dyDescent="0.8">
      <c r="A20" s="23" t="s">
        <v>29</v>
      </c>
      <c r="B20" s="33" t="s">
        <v>19</v>
      </c>
      <c r="C20" s="34"/>
      <c r="D20" s="25" t="s">
        <v>30</v>
      </c>
      <c r="E20" s="26">
        <v>87.5</v>
      </c>
      <c r="F20" s="32"/>
      <c r="G20" s="28">
        <f t="shared" si="0"/>
        <v>0</v>
      </c>
    </row>
    <row r="21" spans="1:7" x14ac:dyDescent="0.8">
      <c r="A21" s="29"/>
      <c r="B21" s="33" t="s">
        <v>21</v>
      </c>
      <c r="C21" s="34"/>
      <c r="D21" s="25" t="s">
        <v>31</v>
      </c>
      <c r="E21" s="26">
        <v>15.75</v>
      </c>
      <c r="F21" s="32"/>
      <c r="G21" s="28">
        <f t="shared" si="0"/>
        <v>0</v>
      </c>
    </row>
    <row r="22" spans="1:7" x14ac:dyDescent="0.8">
      <c r="A22" s="30"/>
      <c r="B22" s="6" t="s">
        <v>23</v>
      </c>
      <c r="C22" s="24"/>
      <c r="D22" s="25" t="s">
        <v>32</v>
      </c>
      <c r="E22" s="26">
        <v>420.25</v>
      </c>
      <c r="F22" s="32"/>
      <c r="G22" s="28">
        <f t="shared" si="0"/>
        <v>0</v>
      </c>
    </row>
    <row r="23" spans="1:7" x14ac:dyDescent="0.8">
      <c r="A23" s="35" t="s">
        <v>33</v>
      </c>
      <c r="B23" s="33" t="s">
        <v>19</v>
      </c>
      <c r="C23" s="34"/>
      <c r="D23" s="36">
        <v>9780133126082</v>
      </c>
      <c r="E23" s="26">
        <v>99</v>
      </c>
      <c r="F23" s="37"/>
      <c r="G23" s="28">
        <f t="shared" si="0"/>
        <v>0</v>
      </c>
    </row>
    <row r="24" spans="1:7" x14ac:dyDescent="0.8">
      <c r="A24" s="35"/>
      <c r="B24" s="24" t="s">
        <v>34</v>
      </c>
      <c r="C24" s="24"/>
      <c r="D24" s="36">
        <v>9780133765199</v>
      </c>
      <c r="E24" s="26">
        <v>15.75</v>
      </c>
      <c r="F24" s="37"/>
      <c r="G24" s="28">
        <f t="shared" si="0"/>
        <v>0</v>
      </c>
    </row>
    <row r="25" spans="1:7" x14ac:dyDescent="0.8">
      <c r="A25" s="24"/>
      <c r="B25" s="6" t="s">
        <v>35</v>
      </c>
      <c r="C25" s="24"/>
      <c r="D25" s="36">
        <v>9780133120158</v>
      </c>
      <c r="E25" s="26">
        <v>406.25</v>
      </c>
      <c r="F25" s="32"/>
      <c r="G25" s="28">
        <f t="shared" si="0"/>
        <v>0</v>
      </c>
    </row>
    <row r="26" spans="1:7" x14ac:dyDescent="0.8">
      <c r="A26" s="35" t="s">
        <v>36</v>
      </c>
      <c r="B26" s="6" t="s">
        <v>19</v>
      </c>
      <c r="C26" s="6"/>
      <c r="D26" s="38">
        <v>9780133154894</v>
      </c>
      <c r="E26" s="26">
        <v>112.75</v>
      </c>
      <c r="F26" s="37"/>
      <c r="G26" s="28">
        <f t="shared" si="0"/>
        <v>0</v>
      </c>
    </row>
    <row r="27" spans="1:7" x14ac:dyDescent="0.8">
      <c r="A27" s="35"/>
      <c r="B27" s="6" t="s">
        <v>34</v>
      </c>
      <c r="C27" s="6"/>
      <c r="D27" s="38">
        <v>9780133765229</v>
      </c>
      <c r="E27" s="26">
        <v>15.75</v>
      </c>
      <c r="F27" s="37"/>
      <c r="G27" s="28">
        <f t="shared" si="0"/>
        <v>0</v>
      </c>
    </row>
    <row r="28" spans="1:7" x14ac:dyDescent="0.8">
      <c r="A28" s="35"/>
      <c r="B28" s="6" t="s">
        <v>37</v>
      </c>
      <c r="C28" s="6"/>
      <c r="D28" s="32">
        <v>9780133154870</v>
      </c>
      <c r="E28" s="26">
        <v>406.25</v>
      </c>
      <c r="F28" s="37"/>
      <c r="G28" s="28">
        <f t="shared" si="0"/>
        <v>0</v>
      </c>
    </row>
    <row r="29" spans="1:7" x14ac:dyDescent="0.8">
      <c r="A29" s="29" t="s">
        <v>38</v>
      </c>
      <c r="B29" s="39" t="s">
        <v>19</v>
      </c>
      <c r="C29" s="10"/>
      <c r="D29" s="40">
        <v>9780133126099</v>
      </c>
      <c r="E29" s="41">
        <v>112.75</v>
      </c>
      <c r="F29" s="42"/>
      <c r="G29" s="43">
        <f t="shared" si="0"/>
        <v>0</v>
      </c>
    </row>
    <row r="30" spans="1:7" x14ac:dyDescent="0.8">
      <c r="A30" s="29"/>
      <c r="B30" s="33" t="s">
        <v>34</v>
      </c>
      <c r="C30" s="34"/>
      <c r="D30" s="32">
        <v>9780133765250</v>
      </c>
      <c r="E30" s="26">
        <v>15.75</v>
      </c>
      <c r="F30" s="37"/>
      <c r="G30" s="28">
        <f t="shared" si="0"/>
        <v>0</v>
      </c>
    </row>
    <row r="31" spans="1:7" x14ac:dyDescent="0.8">
      <c r="A31" s="29"/>
      <c r="B31" s="31" t="s">
        <v>23</v>
      </c>
      <c r="C31" s="24"/>
      <c r="D31" s="36">
        <v>9780133120165</v>
      </c>
      <c r="E31" s="26">
        <v>453.5</v>
      </c>
      <c r="F31" s="37"/>
      <c r="G31" s="28">
        <f t="shared" si="0"/>
        <v>0</v>
      </c>
    </row>
    <row r="32" spans="1:7" x14ac:dyDescent="0.8">
      <c r="A32" s="44" t="s">
        <v>39</v>
      </c>
      <c r="B32" s="6" t="s">
        <v>19</v>
      </c>
      <c r="C32" s="24"/>
      <c r="D32" s="32">
        <v>9780133126105</v>
      </c>
      <c r="E32" s="41">
        <v>112.75</v>
      </c>
      <c r="F32" s="37"/>
      <c r="G32" s="28">
        <f t="shared" si="0"/>
        <v>0</v>
      </c>
    </row>
    <row r="33" spans="1:7" x14ac:dyDescent="0.8">
      <c r="A33" s="45"/>
      <c r="B33" s="33" t="s">
        <v>34</v>
      </c>
      <c r="C33" s="34"/>
      <c r="D33" s="32">
        <v>9780133765151</v>
      </c>
      <c r="E33" s="26">
        <v>15.75</v>
      </c>
      <c r="F33" s="37"/>
      <c r="G33" s="28">
        <f t="shared" si="0"/>
        <v>0</v>
      </c>
    </row>
    <row r="34" spans="1:7" x14ac:dyDescent="0.8">
      <c r="A34" s="46"/>
      <c r="B34" s="31" t="s">
        <v>23</v>
      </c>
      <c r="C34" s="24"/>
      <c r="D34" s="32">
        <v>9780133120110</v>
      </c>
      <c r="E34" s="26">
        <v>453.5</v>
      </c>
      <c r="F34" s="37"/>
      <c r="G34" s="28">
        <f t="shared" si="0"/>
        <v>0</v>
      </c>
    </row>
    <row r="35" spans="1:7" x14ac:dyDescent="0.8">
      <c r="A35" s="47"/>
      <c r="B35" s="47"/>
      <c r="C35" s="48"/>
      <c r="D35" s="49"/>
      <c r="E35" s="50"/>
      <c r="F35" s="51" t="s">
        <v>40</v>
      </c>
      <c r="G35" s="41">
        <f>SUM(G14:G34)</f>
        <v>0</v>
      </c>
    </row>
    <row r="36" spans="1:7" x14ac:dyDescent="0.8">
      <c r="A36" s="52"/>
      <c r="B36" s="53"/>
      <c r="C36" s="48"/>
      <c r="D36" s="54"/>
      <c r="E36" s="55"/>
      <c r="F36" s="56" t="s">
        <v>41</v>
      </c>
      <c r="G36" s="57">
        <f>G35*0.05</f>
        <v>0</v>
      </c>
    </row>
    <row r="37" spans="1:7" x14ac:dyDescent="0.8">
      <c r="A37" s="52"/>
      <c r="B37" s="52"/>
      <c r="C37" s="52"/>
      <c r="D37" s="54"/>
      <c r="E37" s="55"/>
      <c r="F37" s="56" t="s">
        <v>42</v>
      </c>
      <c r="G37" s="58">
        <f>G35*0.07</f>
        <v>0</v>
      </c>
    </row>
    <row r="38" spans="1:7" x14ac:dyDescent="0.8">
      <c r="A38" s="52"/>
      <c r="B38" s="52"/>
      <c r="C38" s="52"/>
      <c r="D38" s="49"/>
      <c r="E38" s="50"/>
      <c r="F38" s="51" t="s">
        <v>43</v>
      </c>
      <c r="G38" s="58">
        <f>SUM(G35:G37)</f>
        <v>0</v>
      </c>
    </row>
  </sheetData>
  <mergeCells count="46">
    <mergeCell ref="A1:G1"/>
    <mergeCell ref="A29:A31"/>
    <mergeCell ref="B29:C29"/>
    <mergeCell ref="B30:C30"/>
    <mergeCell ref="B31:C31"/>
    <mergeCell ref="A32:A34"/>
    <mergeCell ref="B32:C32"/>
    <mergeCell ref="B33:C33"/>
    <mergeCell ref="B34:C34"/>
    <mergeCell ref="A23:A25"/>
    <mergeCell ref="B23:C23"/>
    <mergeCell ref="B24:C24"/>
    <mergeCell ref="B25:C25"/>
    <mergeCell ref="A26:A28"/>
    <mergeCell ref="B26:C26"/>
    <mergeCell ref="B27:C27"/>
    <mergeCell ref="B28:C28"/>
    <mergeCell ref="A17:A19"/>
    <mergeCell ref="B17:C17"/>
    <mergeCell ref="B18:C18"/>
    <mergeCell ref="B19:C19"/>
    <mergeCell ref="A20:A22"/>
    <mergeCell ref="B20:C20"/>
    <mergeCell ref="B21:C21"/>
    <mergeCell ref="B22:C22"/>
    <mergeCell ref="A10:C10"/>
    <mergeCell ref="D10:G10"/>
    <mergeCell ref="A11:G11"/>
    <mergeCell ref="B12:C12"/>
    <mergeCell ref="A13:G13"/>
    <mergeCell ref="A14:A16"/>
    <mergeCell ref="B14:C14"/>
    <mergeCell ref="B15:C15"/>
    <mergeCell ref="B16:C16"/>
    <mergeCell ref="A7:C7"/>
    <mergeCell ref="D7:G7"/>
    <mergeCell ref="A8:C8"/>
    <mergeCell ref="D8:G8"/>
    <mergeCell ref="A9:C9"/>
    <mergeCell ref="D9:G9"/>
    <mergeCell ref="A2:G2"/>
    <mergeCell ref="A3:G3"/>
    <mergeCell ref="D4:G4"/>
    <mergeCell ref="D5:G5"/>
    <mergeCell ref="A6:C6"/>
    <mergeCell ref="D6:G6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2025-07-21T13:41:20Z</cp:lastPrinted>
  <dcterms:created xsi:type="dcterms:W3CDTF">2025-07-21T13:37:20Z</dcterms:created>
  <dcterms:modified xsi:type="dcterms:W3CDTF">2025-07-21T13:41:52Z</dcterms:modified>
</cp:coreProperties>
</file>