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Math/"/>
    </mc:Choice>
  </mc:AlternateContent>
  <xr:revisionPtr revIDLastSave="13" documentId="8_{EA8450E5-2C66-4811-9FC4-57612DFA7157}" xr6:coauthVersionLast="47" xr6:coauthVersionMax="47" xr10:uidLastSave="{19A2279E-403E-4904-9DFF-3AEDB1D0E48C}"/>
  <bookViews>
    <workbookView xWindow="28680" yWindow="-120" windowWidth="29040" windowHeight="15720" xr2:uid="{72C0EC04-2935-4C1C-8DB2-7A7A3FBE68F2}"/>
  </bookViews>
  <sheets>
    <sheet name="F&amp;P 10" sheetId="1" r:id="rId1"/>
  </sheets>
  <definedNames>
    <definedName name="_xlnm._FilterDatabase" localSheetId="0" hidden="1">'F&amp;P 10'!$A$13:$F$35</definedName>
    <definedName name="_xlnm.Print_Area" localSheetId="0">'F&amp;P 10'!$A$1:$F$45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7" i="1"/>
  <c r="F26" i="1"/>
  <c r="F25" i="1"/>
  <c r="F23" i="1"/>
  <c r="F22" i="1" l="1"/>
  <c r="F21" i="1"/>
  <c r="F20" i="1"/>
  <c r="F19" i="1"/>
  <c r="F18" i="1"/>
  <c r="F17" i="1"/>
  <c r="F16" i="1"/>
  <c r="F15" i="1"/>
  <c r="F32" i="1" l="1"/>
  <c r="F33" i="1" s="1"/>
  <c r="F34" i="1" l="1"/>
  <c r="F35" i="1" l="1"/>
</calcChain>
</file>

<file path=xl/sharedStrings.xml><?xml version="1.0" encoding="utf-8"?>
<sst xmlns="http://schemas.openxmlformats.org/spreadsheetml/2006/main" count="47" uniqueCount="43">
  <si>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</si>
  <si>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</si>
  <si>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</si>
  <si>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</si>
  <si>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</si>
  <si>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</si>
  <si>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</si>
  <si>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</si>
  <si>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</si>
  <si>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</si>
  <si>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</si>
  <si>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</si>
  <si>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</si>
  <si>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</si>
  <si>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</si>
  <si>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GST (5%)</t>
  </si>
  <si>
    <t>Shipping (7%)¹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</si>
  <si>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</si>
  <si>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</si>
  <si>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Minimum shipping charges apply, depending on your location. Prices subject to change.</t>
  </si>
  <si>
    <t>Order Sub Total</t>
  </si>
  <si>
    <t>Estimated Final Total</t>
  </si>
  <si>
    <t>School Division ● Email: school_inquiries@pearsoned.com ● Tel: 1-800-361-6128 ● www.pearsoncanadaschool.com</t>
  </si>
  <si>
    <t>Pearson Foundations and Precalculus 10 Student Edition WNCP (Print)</t>
  </si>
  <si>
    <t>Pearson Foundations and Precalculus 10 Teacher Technology DVD</t>
  </si>
  <si>
    <t>Pearson Foundations and Precalculus 10 Teacher Resource WNCP with CD</t>
  </si>
  <si>
    <t>Pearson Foundations and Precalculus Teacher Resource with CD and Technology DVD</t>
  </si>
  <si>
    <t>Pearson Foundations and Precalculus 10 WNCP Workbook</t>
  </si>
  <si>
    <t>Pearson Foundations and Precalculus 10 Workbook Teacher's Edition WNCP</t>
  </si>
  <si>
    <t>Pearson Foundations and Precalculus 10 Workbook Line Masters with CD</t>
  </si>
  <si>
    <t>Pearson Foundations and Precalculus 10 Solutions CD</t>
  </si>
  <si>
    <t>Pearson Foundations and Precalculus 10 MathXL Single Student Access</t>
  </si>
  <si>
    <t>Grade 10</t>
  </si>
  <si>
    <t>Grade 11</t>
  </si>
  <si>
    <t>Pearson Precalculus 11 - My Worktext Student Print Resource</t>
  </si>
  <si>
    <t>Pearson Precalculus 11 - Solutions CD</t>
  </si>
  <si>
    <t>Pearson Precalculus 11 - Teacher Resource with Technology DVD</t>
  </si>
  <si>
    <t>Grade 12</t>
  </si>
  <si>
    <t>Pearson Precalculus 12 - My Worktext Student Print Resource</t>
  </si>
  <si>
    <t>Pearson Precalculus 12 - Solutions CD</t>
  </si>
  <si>
    <t>Pearson Precalculus 12 - Teacher Resource with Technology DVD</t>
  </si>
  <si>
    <t xml:space="preserve">Foundations and Precalculus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</si>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</sst>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Plus Jakarta Sans"/>
    </font>
    <font>
      <b/>
      <sz val="22"/>
      <name val="Plus Jakarta Sans"/>
    </font>
    <font>
      <b/>
      <sz val="14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10"/>
      <color theme="1"/>
      <name val="Plus Jakarta Sans"/>
    </font>
    <font>
      <sz val="10"/>
      <name val="Plus Jakarta Sans"/>
    </font>
    <font>
      <b/>
      <sz val="10"/>
      <name val="Plus Jakarta Sans"/>
    </font>
    <font>
      <sz val="10"/>
      <color rgb="FF000000"/>
      <name val="Plus Jakarta Sans"/>
    </font>
    <font>
      <b/>
      <sz val="9"/>
      <color rgb="FF0D004D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80808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/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0" fontId="8" fillId="0" borderId="0" xfId="0" applyFont="1" applyAlignment="1">
      <alignment vertical="top" wrapText="1"/>
    </xf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/>
    </xf>
    <xf numFmtId="166" fontId="5" fillId="0" borderId="7" xfId="0" applyNumberFormat="1" applyFont="1" applyBorder="1"/>
    <xf numFmtId="1" fontId="6" fillId="0" borderId="0" xfId="0" applyNumberFormat="1" applyFont="1"/>
    <xf numFmtId="4" fontId="5" fillId="0" borderId="0" xfId="0" applyNumberFormat="1" applyFont="1" applyAlignment="1">
      <alignment horizontal="right"/>
    </xf>
    <xf numFmtId="164" fontId="5" fillId="0" borderId="8" xfId="0" applyNumberFormat="1" applyFont="1" applyBorder="1"/>
    <xf numFmtId="166" fontId="5" fillId="0" borderId="9" xfId="0" applyNumberFormat="1" applyFont="1" applyBorder="1"/>
    <xf numFmtId="1" fontId="10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readingOrder="1"/>
    </xf>
    <xf numFmtId="0" fontId="7" fillId="2" borderId="2" xfId="0" applyFont="1" applyFill="1" applyBorder="1" applyAlignment="1">
      <alignment horizontal="left"/>
    </xf>
    <xf numFmtId="4" fontId="7" fillId="2" borderId="2" xfId="0" applyNumberFormat="1" applyFont="1" applyFill="1" applyBorder="1" applyAlignment="1">
      <alignment horizontal="left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1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1" fontId="9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102394</xdr:colOff>
      <xdr:row>0</xdr:row>
      <xdr:rowOff>342493</xdr:rowOff>
    </xdr:from>
    <xdr:to>
      <xdr:col>1</xdr:col>
      <xdr:colOff>922602</xdr:colOff>
      <xdr:row>1</xdr:row>
      <xdr:rowOff>206516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2FFE2912-BE4D-4767-B0E5-F2F6C2EBEC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394" y="342493"/>
          <a:ext cx="1544505" cy="31050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2487083</xdr:colOff>
      <xdr:row>40</xdr:row>
      <xdr:rowOff>64807</xdr:rowOff>
    </xdr:from>
    <xdr:to>
      <xdr:col>1</xdr:col>
      <xdr:colOff>3923908</xdr:colOff>
      <xdr:row>41</xdr:row>
      <xdr:rowOff>234511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FFC5D-F0F2-4309-B6A6-B6CF2722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380" y="9550120"/>
          <a:ext cx="1436825" cy="477282"/>
        </a:xfrm>
        <a:prstGeom prst="rect">
          <a:avLst/>
        </a:prstGeom>
      </xdr:spPr>
    </xdr:pic>
    <xdr:clientData/>
  </xdr:twoCellAnchor>
  <xdr:twoCellAnchor editAs="oneCell">
    <xdr:from>
      <xdr:col>2</xdr:col>
      <xdr:colOff>410706</xdr:colOff>
      <xdr:row>40</xdr:row>
      <xdr:rowOff>54628</xdr:rowOff>
    </xdr:from>
    <xdr:to>
      <xdr:col>3</xdr:col>
      <xdr:colOff>445371</xdr:colOff>
      <xdr:row>41</xdr:row>
      <xdr:rowOff>244691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16492E-67FD-493C-AEC3-F023F0B6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3284" y="9539941"/>
          <a:ext cx="1433650" cy="497641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31</xdr:row>
      <xdr:rowOff>92364</xdr:rowOff>
    </xdr:from>
    <xdr:to>
      <xdr:col>2</xdr:col>
      <xdr:colOff>0</xdr:colOff>
      <xdr:row>36</xdr:row>
      <xdr:rowOff>39688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729005-04C9-4E99-BCBA-1BEAA4DA79CB}"/>
            </a:ext>
          </a:extLst>
        </xdr:cNvPr>
        <xdr:cNvSpPr txBox="1"/>
      </xdr:nvSpPr>
      <xdr:spPr>
        <a:xfrm>
          <a:off x="104775" y="7345255"/>
          <a:ext cx="4647803" cy="99904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486172</xdr:colOff>
      <xdr:row>0</xdr:row>
      <xdr:rowOff>168672</xdr:rowOff>
    </xdr:from>
    <xdr:to>
      <xdr:col>5</xdr:col>
      <xdr:colOff>946002</xdr:colOff>
      <xdr:row>3</xdr:row>
      <xdr:rowOff>107084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B0E66-90C8-4224-AC81-75C90D97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3322" y="168672"/>
          <a:ext cx="1178967" cy="1627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779-C461-474C-B3D6-9BDB3D2F6DD8}">
  <sheetPr>
    <pageSetUpPr fitToPage="1"/>
  </sheetPr>
  <dimension ref="A1:H40"/>
  <sheetViews>
    <sheetView tabSelected="1" topLeftCell="A29" zoomScale="96" zoomScaleNormal="96" zoomScaleSheetLayoutView="80" workbookViewId="0">
      <selection activeCell="B43" sqref="B43"/>
    </sheetView>
  </sheetViews>
  <sheetFormatPr defaultColWidth="17.33203125" defaultRowHeight="24" x14ac:dyDescent="0.85"/>
  <cols>
    <col min="1" max="1" width="9.5" style="1" customWidth="1"/>
    <col min="2" max="2" width="52.83203125" style="1" bestFit="1" customWidth="1"/>
    <col min="3" max="3" width="18.33203125" style="2" customWidth="1"/>
    <col min="4" max="4" width="11.58203125" style="1" customWidth="1"/>
    <col min="5" max="5" width="9.5" style="1" customWidth="1"/>
    <col min="6" max="6" width="16.5" style="1" customWidth="1"/>
    <col min="7" max="16384" width="17.33203125" style="1"/>
  </cols>
  <sheetData>
    <row r="1" spans="1:8" ht="35.25" customHeight="1" x14ac:dyDescent="0.85"/>
    <row r="2" spans="1:8" ht="60" customHeight="1" x14ac:dyDescent="1.5">
      <c r="A2" s="3" t="s">
        <v>41</v>
      </c>
      <c r="B2" s="4"/>
      <c r="C2" s="4"/>
      <c r="D2" s="4"/>
      <c r="E2" s="4"/>
      <c r="F2" s="4"/>
    </row>
    <row r="3" spans="1:8" ht="38" customHeight="1" x14ac:dyDescent="0.85">
      <c r="A3" s="5" t="s">
        <v>42</v>
      </c>
      <c r="B3" s="5"/>
      <c r="C3" s="5"/>
      <c r="D3" s="5"/>
      <c r="E3" s="5"/>
      <c r="F3" s="5"/>
    </row>
    <row r="4" spans="1:8" s="7" customFormat="1" ht="16.149999999999999" customHeight="1" x14ac:dyDescent="0.6">
      <c r="A4" s="6" t="s">
        <v>22</v>
      </c>
      <c r="B4" s="6"/>
      <c r="C4" s="6"/>
      <c r="D4" s="6"/>
      <c r="E4" s="6"/>
      <c r="F4" s="6"/>
    </row>
    <row r="5" spans="1:8" s="7" customFormat="1" ht="16.149999999999999" customHeight="1" x14ac:dyDescent="0.6">
      <c r="A5" s="8" t="s">
        <v>0</v>
      </c>
      <c r="B5" s="8"/>
      <c r="C5" s="8"/>
      <c r="D5" s="8"/>
      <c r="E5" s="8"/>
      <c r="F5" s="8"/>
    </row>
    <row r="6" spans="1:8" s="7" customFormat="1" ht="16.149999999999999" customHeight="1" x14ac:dyDescent="0.6">
      <c r="A6" s="35" t="s">
        <v>1</v>
      </c>
      <c r="B6" s="35"/>
      <c r="C6" s="36" t="s">
        <v>2</v>
      </c>
      <c r="D6" s="36"/>
      <c r="E6" s="36"/>
      <c r="F6" s="36"/>
    </row>
    <row r="7" spans="1:8" s="7" customFormat="1" ht="16.149999999999999" customHeight="1" x14ac:dyDescent="0.6">
      <c r="A7" s="8" t="s">
        <v>3</v>
      </c>
      <c r="B7" s="8"/>
      <c r="C7" s="9" t="s">
        <v>4</v>
      </c>
      <c r="D7" s="9"/>
      <c r="E7" s="9"/>
      <c r="F7" s="9"/>
    </row>
    <row r="8" spans="1:8" s="7" customFormat="1" ht="16.149999999999999" customHeight="1" x14ac:dyDescent="0.6">
      <c r="A8" s="8" t="s">
        <v>5</v>
      </c>
      <c r="B8" s="8"/>
      <c r="C8" s="9" t="s">
        <v>5</v>
      </c>
      <c r="D8" s="9"/>
      <c r="E8" s="9"/>
      <c r="F8" s="9"/>
    </row>
    <row r="9" spans="1:8" s="7" customFormat="1" ht="16.149999999999999" customHeight="1" x14ac:dyDescent="0.6">
      <c r="A9" s="8" t="s">
        <v>6</v>
      </c>
      <c r="B9" s="8"/>
      <c r="C9" s="9" t="s">
        <v>6</v>
      </c>
      <c r="D9" s="9"/>
      <c r="E9" s="9"/>
      <c r="F9" s="9"/>
      <c r="H9" s="10"/>
    </row>
    <row r="10" spans="1:8" s="7" customFormat="1" ht="16.149999999999999" customHeight="1" x14ac:dyDescent="0.6">
      <c r="A10" s="11" t="s">
        <v>7</v>
      </c>
      <c r="B10" s="11"/>
      <c r="C10" s="11" t="s">
        <v>7</v>
      </c>
      <c r="D10" s="11"/>
      <c r="E10" s="11"/>
      <c r="F10" s="11"/>
    </row>
    <row r="11" spans="1:8" s="7" customFormat="1" ht="16.149999999999999" customHeight="1" x14ac:dyDescent="0.6">
      <c r="A11" s="11" t="s">
        <v>8</v>
      </c>
      <c r="B11" s="11"/>
      <c r="C11" s="11" t="s">
        <v>8</v>
      </c>
      <c r="D11" s="11"/>
      <c r="E11" s="11"/>
      <c r="F11" s="11"/>
    </row>
    <row r="12" spans="1:8" s="7" customFormat="1" ht="16.149999999999999" customHeight="1" x14ac:dyDescent="0.6">
      <c r="A12" s="12" t="s">
        <v>9</v>
      </c>
      <c r="B12" s="12"/>
      <c r="C12" s="12"/>
      <c r="D12" s="12"/>
      <c r="E12" s="12"/>
      <c r="F12" s="12"/>
    </row>
    <row r="13" spans="1:8" s="7" customFormat="1" ht="16.149999999999999" customHeight="1" x14ac:dyDescent="0.6">
      <c r="A13" s="37" t="s">
        <v>10</v>
      </c>
      <c r="B13" s="38"/>
      <c r="C13" s="39" t="s">
        <v>11</v>
      </c>
      <c r="D13" s="40" t="s">
        <v>12</v>
      </c>
      <c r="E13" s="41" t="s">
        <v>13</v>
      </c>
      <c r="F13" s="42" t="s">
        <v>14</v>
      </c>
    </row>
    <row r="14" spans="1:8" s="7" customFormat="1" ht="16.149999999999999" customHeight="1" x14ac:dyDescent="0.6">
      <c r="A14" s="43" t="s">
        <v>32</v>
      </c>
      <c r="B14" s="44"/>
      <c r="C14" s="45"/>
      <c r="D14" s="46"/>
      <c r="E14" s="47"/>
      <c r="F14" s="48"/>
    </row>
    <row r="15" spans="1:8" s="7" customFormat="1" ht="16.149999999999999" customHeight="1" x14ac:dyDescent="0.6">
      <c r="A15" s="13" t="s">
        <v>23</v>
      </c>
      <c r="B15" s="14"/>
      <c r="C15" s="15">
        <v>9780321626844</v>
      </c>
      <c r="D15" s="16">
        <v>116.75</v>
      </c>
      <c r="E15" s="17"/>
      <c r="F15" s="18">
        <f>D15*E15</f>
        <v>0</v>
      </c>
    </row>
    <row r="16" spans="1:8" s="7" customFormat="1" ht="16.149999999999999" customHeight="1" x14ac:dyDescent="0.6">
      <c r="A16" s="13" t="s">
        <v>25</v>
      </c>
      <c r="B16" s="14"/>
      <c r="C16" s="15">
        <v>9780321626851</v>
      </c>
      <c r="D16" s="16">
        <v>416.75</v>
      </c>
      <c r="E16" s="17"/>
      <c r="F16" s="18">
        <f t="shared" ref="F16:F22" si="0">D16*E16</f>
        <v>0</v>
      </c>
    </row>
    <row r="17" spans="1:8" s="7" customFormat="1" ht="16.149999999999999" customHeight="1" x14ac:dyDescent="0.6">
      <c r="A17" s="13" t="s">
        <v>24</v>
      </c>
      <c r="B17" s="14"/>
      <c r="C17" s="15">
        <v>9780321619709</v>
      </c>
      <c r="D17" s="16">
        <v>377.25</v>
      </c>
      <c r="E17" s="17"/>
      <c r="F17" s="18">
        <f t="shared" si="0"/>
        <v>0</v>
      </c>
    </row>
    <row r="18" spans="1:8" s="7" customFormat="1" ht="16.149999999999999" customHeight="1" x14ac:dyDescent="0.6">
      <c r="A18" s="13" t="s">
        <v>26</v>
      </c>
      <c r="B18" s="14"/>
      <c r="C18" s="15">
        <v>9780321619716</v>
      </c>
      <c r="D18" s="16">
        <v>582.25</v>
      </c>
      <c r="E18" s="17"/>
      <c r="F18" s="18">
        <f t="shared" si="0"/>
        <v>0</v>
      </c>
      <c r="H18" s="10"/>
    </row>
    <row r="19" spans="1:8" s="7" customFormat="1" ht="16.149999999999999" customHeight="1" x14ac:dyDescent="0.6">
      <c r="A19" s="13" t="s">
        <v>27</v>
      </c>
      <c r="B19" s="14"/>
      <c r="C19" s="15">
        <v>9780321610669</v>
      </c>
      <c r="D19" s="16">
        <v>16.5</v>
      </c>
      <c r="E19" s="17"/>
      <c r="F19" s="18">
        <f t="shared" si="0"/>
        <v>0</v>
      </c>
    </row>
    <row r="20" spans="1:8" s="7" customFormat="1" ht="16.149999999999999" customHeight="1" x14ac:dyDescent="0.6">
      <c r="A20" s="13" t="s">
        <v>28</v>
      </c>
      <c r="B20" s="14"/>
      <c r="C20" s="15">
        <v>9780321610676</v>
      </c>
      <c r="D20" s="16">
        <v>58.5</v>
      </c>
      <c r="E20" s="17"/>
      <c r="F20" s="18">
        <f t="shared" si="0"/>
        <v>0</v>
      </c>
    </row>
    <row r="21" spans="1:8" s="7" customFormat="1" ht="16.149999999999999" customHeight="1" x14ac:dyDescent="0.6">
      <c r="A21" s="13" t="s">
        <v>29</v>
      </c>
      <c r="B21" s="14"/>
      <c r="C21" s="15">
        <v>9780321610683</v>
      </c>
      <c r="D21" s="16">
        <v>499.5</v>
      </c>
      <c r="E21" s="17"/>
      <c r="F21" s="18">
        <f t="shared" si="0"/>
        <v>0</v>
      </c>
    </row>
    <row r="22" spans="1:8" s="7" customFormat="1" ht="16.149999999999999" customHeight="1" x14ac:dyDescent="0.6">
      <c r="A22" s="13" t="s">
        <v>30</v>
      </c>
      <c r="B22" s="14"/>
      <c r="C22" s="15">
        <v>9780321610652</v>
      </c>
      <c r="D22" s="16">
        <v>332.75</v>
      </c>
      <c r="E22" s="17"/>
      <c r="F22" s="18">
        <f t="shared" si="0"/>
        <v>0</v>
      </c>
    </row>
    <row r="23" spans="1:8" s="7" customFormat="1" ht="16.149999999999999" customHeight="1" x14ac:dyDescent="0.6">
      <c r="A23" s="13" t="s">
        <v>31</v>
      </c>
      <c r="B23" s="14"/>
      <c r="C23" s="15">
        <v>9780321601292</v>
      </c>
      <c r="D23" s="16">
        <v>28.5</v>
      </c>
      <c r="E23" s="17"/>
      <c r="F23" s="18">
        <f t="shared" ref="F23" si="1">D23*E23</f>
        <v>0</v>
      </c>
    </row>
    <row r="24" spans="1:8" s="7" customFormat="1" ht="16.149999999999999" customHeight="1" x14ac:dyDescent="0.6">
      <c r="A24" s="43" t="s">
        <v>33</v>
      </c>
      <c r="B24" s="44"/>
      <c r="C24" s="45"/>
      <c r="D24" s="46"/>
      <c r="E24" s="47"/>
      <c r="F24" s="48"/>
    </row>
    <row r="25" spans="1:8" s="7" customFormat="1" ht="16.149999999999999" customHeight="1" x14ac:dyDescent="0.6">
      <c r="A25" s="13" t="s">
        <v>34</v>
      </c>
      <c r="B25" s="14"/>
      <c r="C25" s="15">
        <v>9780321624499</v>
      </c>
      <c r="D25" s="16">
        <v>26.5</v>
      </c>
      <c r="E25" s="17"/>
      <c r="F25" s="18">
        <f t="shared" ref="F25" si="2">D25*E25</f>
        <v>0</v>
      </c>
    </row>
    <row r="26" spans="1:8" s="7" customFormat="1" ht="16.149999999999999" customHeight="1" x14ac:dyDescent="0.6">
      <c r="A26" s="13" t="s">
        <v>35</v>
      </c>
      <c r="B26" s="14"/>
      <c r="C26" s="15">
        <v>9780321739452</v>
      </c>
      <c r="D26" s="16">
        <v>18.75</v>
      </c>
      <c r="E26" s="17"/>
      <c r="F26" s="18">
        <f t="shared" ref="F26" si="3">D26*E26</f>
        <v>0</v>
      </c>
    </row>
    <row r="27" spans="1:8" s="7" customFormat="1" ht="16.149999999999999" customHeight="1" x14ac:dyDescent="0.6">
      <c r="A27" s="13" t="s">
        <v>36</v>
      </c>
      <c r="B27" s="14"/>
      <c r="C27" s="15">
        <v>9780321742650</v>
      </c>
      <c r="D27" s="16">
        <v>538</v>
      </c>
      <c r="E27" s="17"/>
      <c r="F27" s="18">
        <f t="shared" ref="F27" si="4">D27*E27</f>
        <v>0</v>
      </c>
    </row>
    <row r="28" spans="1:8" s="7" customFormat="1" ht="16.149999999999999" customHeight="1" x14ac:dyDescent="0.6">
      <c r="A28" s="43" t="s">
        <v>37</v>
      </c>
      <c r="B28" s="44"/>
      <c r="C28" s="45"/>
      <c r="D28" s="46"/>
      <c r="E28" s="47"/>
      <c r="F28" s="48"/>
    </row>
    <row r="29" spans="1:8" s="7" customFormat="1" ht="16.149999999999999" customHeight="1" x14ac:dyDescent="0.6">
      <c r="A29" s="13" t="s">
        <v>38</v>
      </c>
      <c r="B29" s="14"/>
      <c r="C29" s="15">
        <v>9780321742667</v>
      </c>
      <c r="D29" s="16">
        <v>26.5</v>
      </c>
      <c r="E29" s="17"/>
      <c r="F29" s="18">
        <f t="shared" ref="F29:F31" si="5">D29*E29</f>
        <v>0</v>
      </c>
    </row>
    <row r="30" spans="1:8" s="7" customFormat="1" ht="16.149999999999999" customHeight="1" x14ac:dyDescent="0.6">
      <c r="A30" s="13" t="s">
        <v>39</v>
      </c>
      <c r="B30" s="14"/>
      <c r="C30" s="15">
        <v>9780321709615</v>
      </c>
      <c r="D30" s="16">
        <v>18.75</v>
      </c>
      <c r="E30" s="17"/>
      <c r="F30" s="18">
        <f t="shared" si="5"/>
        <v>0</v>
      </c>
    </row>
    <row r="31" spans="1:8" s="7" customFormat="1" ht="16.149999999999999" customHeight="1" x14ac:dyDescent="0.6">
      <c r="A31" s="13" t="s">
        <v>40</v>
      </c>
      <c r="B31" s="14"/>
      <c r="C31" s="15">
        <v>9780137872404</v>
      </c>
      <c r="D31" s="16">
        <v>538</v>
      </c>
      <c r="E31" s="17"/>
      <c r="F31" s="18">
        <f t="shared" si="5"/>
        <v>0</v>
      </c>
    </row>
    <row r="32" spans="1:8" s="7" customFormat="1" ht="16.149999999999999" customHeight="1" x14ac:dyDescent="0.6">
      <c r="A32" s="19"/>
      <c r="B32" s="20"/>
      <c r="C32" s="21"/>
      <c r="D32" s="22"/>
      <c r="E32" s="22" t="s">
        <v>20</v>
      </c>
      <c r="F32" s="23">
        <f>SUM(F15:F31)</f>
        <v>0</v>
      </c>
    </row>
    <row r="33" spans="3:8" s="7" customFormat="1" ht="16.149999999999999" customHeight="1" x14ac:dyDescent="0.6">
      <c r="C33" s="24"/>
      <c r="D33" s="25"/>
      <c r="E33" s="25" t="s">
        <v>15</v>
      </c>
      <c r="F33" s="23">
        <f>F32*0.05</f>
        <v>0</v>
      </c>
    </row>
    <row r="34" spans="3:8" s="7" customFormat="1" ht="16.149999999999999" customHeight="1" x14ac:dyDescent="0.6">
      <c r="C34" s="24"/>
      <c r="D34" s="25"/>
      <c r="E34" s="25" t="s">
        <v>16</v>
      </c>
      <c r="F34" s="26">
        <f>F32*0.07</f>
        <v>0</v>
      </c>
    </row>
    <row r="35" spans="3:8" s="7" customFormat="1" ht="16.149999999999999" customHeight="1" thickBot="1" x14ac:dyDescent="0.65">
      <c r="C35" s="24"/>
      <c r="D35" s="22"/>
      <c r="E35" s="22" t="s">
        <v>21</v>
      </c>
      <c r="F35" s="27">
        <f>SUM(F32:F34)</f>
        <v>0</v>
      </c>
    </row>
    <row r="36" spans="3:8" s="32" customFormat="1" ht="20" x14ac:dyDescent="0.7">
      <c r="C36" s="28"/>
      <c r="D36" s="29"/>
      <c r="E36" s="30"/>
      <c r="F36" s="31"/>
    </row>
    <row r="37" spans="3:8" s="32" customFormat="1" ht="20" x14ac:dyDescent="0.7">
      <c r="C37" s="28"/>
    </row>
    <row r="38" spans="3:8" s="32" customFormat="1" x14ac:dyDescent="0.85">
      <c r="C38" s="28"/>
      <c r="F38" s="33" t="s">
        <v>19</v>
      </c>
      <c r="H38" s="1"/>
    </row>
    <row r="39" spans="3:8" s="32" customFormat="1" x14ac:dyDescent="0.85">
      <c r="C39" s="28"/>
      <c r="F39" s="34" t="s">
        <v>17</v>
      </c>
      <c r="H39" s="1"/>
    </row>
    <row r="40" spans="3:8" s="32" customFormat="1" x14ac:dyDescent="0.85">
      <c r="C40" s="28"/>
      <c r="F40" s="33" t="s">
        <v>18</v>
      </c>
      <c r="H40" s="1"/>
    </row>
  </sheetData>
  <mergeCells count="33">
    <mergeCell ref="A30:B30"/>
    <mergeCell ref="A31:B31"/>
    <mergeCell ref="A15:B15"/>
    <mergeCell ref="A16:B16"/>
    <mergeCell ref="A17:B17"/>
    <mergeCell ref="A18:B18"/>
    <mergeCell ref="A19:B19"/>
    <mergeCell ref="A25:B25"/>
    <mergeCell ref="A26:B26"/>
    <mergeCell ref="A27:B27"/>
    <mergeCell ref="A29:B29"/>
    <mergeCell ref="A20:B20"/>
    <mergeCell ref="A21:B21"/>
    <mergeCell ref="A22:B22"/>
    <mergeCell ref="A23:B23"/>
    <mergeCell ref="A13:B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6:B6"/>
    <mergeCell ref="C6:F6"/>
    <mergeCell ref="A2:F2"/>
    <mergeCell ref="A3:F3"/>
    <mergeCell ref="A4:F4"/>
    <mergeCell ref="A5:F5"/>
  </mergeCells>
  <pageMargins left="0.74803149606299213" right="0.74803149606299213" top="0.98425196850393704" bottom="0.98425196850393704" header="0.51181102362204722" footer="0.51181102362204722"/>
  <pageSetup scale="69" fitToHeight="0" orientation="portrait" horizontalDpi="4294967292" verticalDpi="4294967292" r:id="rId1"/>
  <colBreaks count="1" manualBreakCount="1">
    <brk id="6" max="1048575" man="1"/>
  </col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F&amp;P 10</vt:lpstr>
      <vt:lpstr>'F&amp;P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Jennifer</dc:creator>
  <cp:lastModifiedBy>Mikayla Castello</cp:lastModifiedBy>
  <cp:lastPrinted>2025-07-18T13:32:24Z</cp:lastPrinted>
  <dcterms:created xsi:type="dcterms:W3CDTF">2021-11-02T16:44:15Z</dcterms:created>
  <dcterms:modified xsi:type="dcterms:W3CDTF">2025-07-18T13:32:34Z</dcterms:modified>
</cp:coreProperties>
</file>