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Math/"/>
    </mc:Choice>
  </mc:AlternateContent>
  <xr:revisionPtr revIDLastSave="16" documentId="8_{1274D22B-B7DB-411B-A51E-E49DCF75A768}" xr6:coauthVersionLast="47" xr6:coauthVersionMax="47" xr10:uidLastSave="{DC2E5916-5A8B-4224-941B-53D9513C49F3}"/>
  <bookViews>
    <workbookView xWindow="28680" yWindow="-120" windowWidth="29040" windowHeight="15720" xr2:uid="{00000000-000D-0000-FFFF-FFFF00000000}"/>
  </bookViews>
  <sheets>
    <sheet name="Accounting 1" sheetId="2" r:id="rId1"/>
  </sheets>
  <definedNames>
    <definedName name="_xlnm.Print_Area" localSheetId="0">'Accounting 1'!$A$1:$G$33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2" l="1"/>
  <c r="G18" i="2"/>
  <c r="G16" i="2"/>
  <c r="G19" i="2"/>
  <c r="G20" i="2"/>
  <c r="G15" i="2"/>
  <c r="G21" i="2" l="1"/>
  <c r="G22" i="2" s="1"/>
  <c r="G23" i="2" l="1"/>
  <c r="G24" i="2" s="1"/>
</calcChain>
</file>

<file path=xl/sharedStrings.xml><?xml version="1.0" encoding="utf-8"?>
<sst xmlns="http://schemas.openxmlformats.org/spreadsheetml/2006/main" count="38" uniqueCount="33">
  <si>
    <t>ISBN</t>
  </si>
  <si>
    <t>QTY</t>
  </si>
  <si>
    <t>TOTAL</t>
  </si>
  <si>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</si>
  <si>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</si>
  <si>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</si>
  <si>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</si>
  <si>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</si>
  <si>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</si>
  <si>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</si>
  <si>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</si>
  <si>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</si>
  <si>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NET PRICE</t>
  </si>
  <si>
    <t>G.S.T.  (5%)</t>
  </si>
  <si>
    <t>**Please note, we no longer accept credit card payment information by email, fax or letter mail.</t>
  </si>
  <si>
    <t>TITLE</t>
  </si>
  <si>
    <t>Accounting 1, 7th Edition</t>
  </si>
  <si>
    <t>Student Book (Print)</t>
  </si>
  <si>
    <t>Student Workbook (Consumable)</t>
  </si>
  <si>
    <t>TestGen, Extra Practice and Testbank</t>
  </si>
  <si>
    <t xml:space="preserve">*Taxes may vary depending on province. Order total above is for estimation purposes only. Final total will be calculated on  your invoice. </t>
  </si>
  <si>
    <t>Digital Registration e-mail address:</t>
  </si>
  <si>
    <t>School/District:</t>
  </si>
  <si>
    <t>Postal Code</t>
  </si>
  <si>
    <t>Order Sub Total</t>
  </si>
  <si>
    <t>Shipping (7%)</t>
  </si>
  <si>
    <t>Estimated Final Total</t>
  </si>
  <si>
    <t>School Division ● Email: school_inquiries@pearsoned.com ● Tel: 1-800-361-6128 ● www.pearsoncanadaschool.com</t>
  </si>
  <si>
    <t>Minimum shipping charges apply, depending on your location. Prices subject to change.</t>
  </si>
  <si>
    <t>Teacher Resource eText (3 year access - per teacher)</t>
  </si>
  <si>
    <t>Student eText (1 year access - per student)</t>
  </si>
  <si>
    <t>Teacher Resource eText (1 year access - per teacher)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</si>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</sst>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Plus Jakarta Sans"/>
    </font>
    <font>
      <sz val="22"/>
      <name val="Plus Jakarta Sans"/>
    </font>
    <font>
      <b/>
      <sz val="16"/>
      <name val="Plus Jakarta Sans"/>
    </font>
    <font>
      <b/>
      <sz val="16"/>
      <color indexed="9"/>
      <name val="Plus Jakarta Sans"/>
    </font>
    <font>
      <sz val="16"/>
      <color indexed="9"/>
      <name val="Plus Jakarta Sans"/>
    </font>
    <font>
      <sz val="9"/>
      <name val="Plus Jakarta Sans"/>
    </font>
    <font>
      <b/>
      <sz val="9"/>
      <name val="Plus Jakarta Sans"/>
    </font>
    <font>
      <sz val="9"/>
      <color theme="1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rgb="FFEDECF6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60">
    <xf numFmtId="0" fontId="0" fillId="0" borderId="0" xfId="0"/>
    <xf numFmtId="0" fontId="5" fillId="0" borderId="0" xfId="2" applyFont="1" applyAlignment="1" applyProtection="1">
      <alignment horizontal="center"/>
    </xf>
    <xf numFmtId="0" fontId="6" fillId="0" borderId="0" xfId="0" applyFont="1"/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9" fillId="2" borderId="0" xfId="0" applyFont="1" applyFill="1"/>
    <xf numFmtId="0" fontId="9" fillId="2" borderId="1" xfId="0" applyFont="1" applyFill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/>
    <xf numFmtId="0" fontId="10" fillId="0" borderId="5" xfId="0" applyFont="1" applyBorder="1" applyAlignment="1">
      <alignment horizontal="left"/>
    </xf>
    <xf numFmtId="165" fontId="10" fillId="0" borderId="5" xfId="0" applyNumberFormat="1" applyFont="1" applyBorder="1" applyAlignment="1">
      <alignment horizontal="left"/>
    </xf>
    <xf numFmtId="165" fontId="10" fillId="0" borderId="5" xfId="0" applyNumberFormat="1" applyFont="1" applyBorder="1" applyAlignment="1" applyProtection="1">
      <alignment horizontal="left" wrapText="1"/>
      <protection locked="0"/>
    </xf>
    <xf numFmtId="165" fontId="11" fillId="0" borderId="5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3" xfId="0" applyFont="1" applyBorder="1"/>
    <xf numFmtId="1" fontId="10" fillId="0" borderId="7" xfId="0" applyNumberFormat="1" applyFont="1" applyBorder="1" applyAlignment="1">
      <alignment horizontal="center" wrapText="1"/>
    </xf>
    <xf numFmtId="1" fontId="10" fillId="0" borderId="6" xfId="0" applyNumberFormat="1" applyFont="1" applyBorder="1" applyAlignment="1">
      <alignment horizontal="center" wrapText="1"/>
    </xf>
    <xf numFmtId="166" fontId="12" fillId="0" borderId="4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12" fillId="0" borderId="4" xfId="0" applyNumberFormat="1" applyFont="1" applyBorder="1"/>
    <xf numFmtId="0" fontId="12" fillId="0" borderId="0" xfId="0" applyFont="1"/>
    <xf numFmtId="0" fontId="10" fillId="0" borderId="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/>
    <xf numFmtId="1" fontId="12" fillId="0" borderId="7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10" fillId="0" borderId="7" xfId="0" applyFont="1" applyBorder="1"/>
    <xf numFmtId="0" fontId="10" fillId="0" borderId="6" xfId="0" applyFont="1" applyBorder="1"/>
    <xf numFmtId="166" fontId="12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" fontId="11" fillId="0" borderId="0" xfId="3" applyNumberFormat="1" applyFont="1" applyAlignment="1">
      <alignment horizontal="right"/>
    </xf>
    <xf numFmtId="164" fontId="10" fillId="0" borderId="4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4" fontId="10" fillId="0" borderId="0" xfId="0" applyNumberFormat="1" applyFont="1" applyAlignment="1">
      <alignment horizontal="right" vertical="center" wrapText="1"/>
    </xf>
    <xf numFmtId="166" fontId="10" fillId="0" borderId="0" xfId="0" applyNumberFormat="1" applyFont="1" applyAlignment="1">
      <alignment horizontal="right" vertical="center" wrapText="1"/>
    </xf>
    <xf numFmtId="1" fontId="10" fillId="0" borderId="0" xfId="3" applyNumberFormat="1" applyFont="1" applyAlignment="1">
      <alignment horizontal="right"/>
    </xf>
    <xf numFmtId="44" fontId="10" fillId="0" borderId="5" xfId="1" applyFont="1" applyFill="1" applyBorder="1" applyAlignment="1" applyProtection="1">
      <alignment vertical="center"/>
    </xf>
    <xf numFmtId="164" fontId="10" fillId="0" borderId="5" xfId="1" applyNumberFormat="1" applyFont="1" applyFill="1" applyBorder="1" applyAlignment="1" applyProtection="1">
      <alignment vertical="center"/>
      <protection locked="0"/>
    </xf>
    <xf numFmtId="166" fontId="10" fillId="0" borderId="0" xfId="0" applyNumberFormat="1" applyFont="1" applyAlignment="1">
      <alignment vertical="center"/>
    </xf>
    <xf numFmtId="0" fontId="13" fillId="0" borderId="0" xfId="0" applyFont="1"/>
    <xf numFmtId="166" fontId="13" fillId="0" borderId="0" xfId="0" applyNumberFormat="1" applyFont="1"/>
    <xf numFmtId="0" fontId="14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 readingOrder="1"/>
    </xf>
    <xf numFmtId="0" fontId="11" fillId="3" borderId="5" xfId="0" applyFont="1" applyFill="1" applyBorder="1" applyAlignment="1">
      <alignment horizontal="left"/>
    </xf>
    <xf numFmtId="165" fontId="11" fillId="3" borderId="5" xfId="0" applyNumberFormat="1" applyFont="1" applyFill="1" applyBorder="1" applyAlignment="1">
      <alignment horizontal="left"/>
    </xf>
    <xf numFmtId="0" fontId="15" fillId="3" borderId="8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166" fontId="15" fillId="3" borderId="4" xfId="1" applyNumberFormat="1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6" fillId="4" borderId="9" xfId="0" applyFont="1" applyFill="1" applyBorder="1" applyAlignment="1">
      <alignment vertical="center"/>
    </xf>
  </cellXfs>
  <cellStyles count="4">
    <cellStyle name="Currency" xfId="1" builtinId="4"/>
    <cellStyle name="Hyperlink" xfId="2" builtinId="8"/>
    <cellStyle name="Normal" xfId="0" builtinId="0"/>
    <cellStyle name="Normal 3" xfId="3" xr:uid="{0BF87F09-9381-4FB6-B987-7E0E64B8E2E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</xdr:colOff>
      <xdr:row>0</xdr:row>
      <xdr:rowOff>237903</xdr:rowOff>
    </xdr:from>
    <xdr:to>
      <xdr:col>1</xdr:col>
      <xdr:colOff>305666</xdr:colOff>
      <xdr:row>0</xdr:row>
      <xdr:rowOff>613863</xdr:rowOff>
    </xdr:to>
    <xdr:pic>
      <xdr:nvPicPr>
        <xdr:cNvPr id="1653" name="image00.png">
          <a:extLst>
            <a:ext uri="{FF2B5EF4-FFF2-40B4-BE49-F238E27FC236}">
              <a16:creationId xmlns:a16="http://schemas.microsoft.com/office/drawing/2014/main" id="{C5ECD904-B48A-43FC-91D5-22A57DA5CFF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16" y="237903"/>
          <a:ext cx="1870075" cy="375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1282449</xdr:colOff>
      <xdr:row>28</xdr:row>
      <xdr:rowOff>2165</xdr:rowOff>
    </xdr:from>
    <xdr:to>
      <xdr:col>3</xdr:col>
      <xdr:colOff>707481</xdr:colOff>
      <xdr:row>30</xdr:row>
      <xdr:rowOff>134359</xdr:rowOff>
    </xdr:to>
    <xdr:pic>
      <xdr:nvPicPr>
        <xdr:cNvPr id="12" name="Pictur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373CA0-675D-41FF-B57A-D2F7AAF45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4074" y="6717290"/>
          <a:ext cx="2111082" cy="703694"/>
        </a:xfrm>
        <a:prstGeom prst="rect">
          <a:avLst/>
        </a:prstGeom>
      </xdr:spPr>
    </xdr:pic>
    <xdr:clientData/>
  </xdr:twoCellAnchor>
  <xdr:twoCellAnchor editAs="oneCell">
    <xdr:from>
      <xdr:col>3</xdr:col>
      <xdr:colOff>964215</xdr:colOff>
      <xdr:row>28</xdr:row>
      <xdr:rowOff>0</xdr:rowOff>
    </xdr:from>
    <xdr:to>
      <xdr:col>6</xdr:col>
      <xdr:colOff>693415</xdr:colOff>
      <xdr:row>30</xdr:row>
      <xdr:rowOff>92075</xdr:rowOff>
    </xdr:to>
    <xdr:pic>
      <xdr:nvPicPr>
        <xdr:cNvPr id="13" name="Picture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F26869-AE51-4AC2-91E1-50769C730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34590" y="6524625"/>
          <a:ext cx="2169188" cy="650875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20</xdr:row>
      <xdr:rowOff>86301</xdr:rowOff>
    </xdr:from>
    <xdr:to>
      <xdr:col>1</xdr:col>
      <xdr:colOff>2050635</xdr:colOff>
      <xdr:row>25</xdr:row>
      <xdr:rowOff>85724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7185124-8F01-4FE0-B77F-6E45C65B0E7B}"/>
            </a:ext>
          </a:extLst>
        </xdr:cNvPr>
        <xdr:cNvSpPr txBox="1"/>
      </xdr:nvSpPr>
      <xdr:spPr>
        <a:xfrm>
          <a:off x="114300" y="5125026"/>
          <a:ext cx="3507960" cy="108527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mBy&amp;PMDbSiteId=2621&amp;PMDbSolutionId=25862&amp;PMDbSubSolutionId=&amp;PMDbCategoryId=25874&amp;PMDbSubCategoryId=26056&amp;PMDbSubjectAreaId=&amp;PMDbProgramId=97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8"/>
  <sheetViews>
    <sheetView showGridLines="0" tabSelected="1" zoomScaleNormal="100" zoomScaleSheetLayoutView="80" workbookViewId="0">
      <selection activeCell="F17" sqref="F17"/>
    </sheetView>
  </sheetViews>
  <sheetFormatPr defaultColWidth="8.90625" defaultRowHeight="22.5" x14ac:dyDescent="0.8"/>
  <cols>
    <col min="1" max="1" width="22.453125" style="45" customWidth="1"/>
    <col min="2" max="2" width="31.54296875" style="45" customWidth="1"/>
    <col min="3" max="3" width="7" style="45" customWidth="1"/>
    <col min="4" max="4" width="15" style="45" customWidth="1"/>
    <col min="5" max="5" width="11.90625" style="46" customWidth="1"/>
    <col min="6" max="6" width="8" style="45" customWidth="1"/>
    <col min="7" max="7" width="23.6328125" style="45" customWidth="1"/>
    <col min="8" max="16384" width="8.90625" style="45"/>
  </cols>
  <sheetData>
    <row r="1" spans="1:42" s="2" customFormat="1" ht="73.400000000000006" customHeight="1" x14ac:dyDescent="1.5">
      <c r="A1" s="1" t="s">
        <v>16</v>
      </c>
      <c r="B1" s="1"/>
      <c r="C1" s="1"/>
      <c r="D1" s="1"/>
      <c r="E1" s="1"/>
      <c r="F1" s="1"/>
      <c r="G1" s="1"/>
    </row>
    <row r="2" spans="1:42" s="6" customFormat="1" ht="32.25" customHeight="1" x14ac:dyDescent="1.05">
      <c r="A2" s="3" t="s">
        <v>32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s="8" customFormat="1" ht="16" customHeight="1" x14ac:dyDescent="0.6">
      <c r="A3" s="7" t="s">
        <v>27</v>
      </c>
      <c r="B3" s="7"/>
      <c r="C3" s="7"/>
      <c r="D3" s="7"/>
      <c r="E3" s="7"/>
      <c r="F3" s="7"/>
      <c r="G3" s="7"/>
    </row>
    <row r="4" spans="1:42" s="8" customFormat="1" ht="16" customHeight="1" x14ac:dyDescent="0.6">
      <c r="A4" s="9" t="s">
        <v>3</v>
      </c>
      <c r="B4" s="9"/>
      <c r="C4" s="9"/>
      <c r="D4" s="9"/>
      <c r="E4" s="9"/>
      <c r="F4" s="9"/>
      <c r="G4" s="9"/>
    </row>
    <row r="5" spans="1:42" s="8" customFormat="1" ht="16" customHeight="1" x14ac:dyDescent="0.6">
      <c r="A5" s="49" t="s">
        <v>4</v>
      </c>
      <c r="B5" s="49"/>
      <c r="C5" s="49"/>
      <c r="D5" s="50" t="s">
        <v>6</v>
      </c>
      <c r="E5" s="50"/>
      <c r="F5" s="50"/>
      <c r="G5" s="50"/>
    </row>
    <row r="6" spans="1:42" s="8" customFormat="1" ht="16" customHeight="1" x14ac:dyDescent="0.6">
      <c r="A6" s="9" t="s">
        <v>5</v>
      </c>
      <c r="B6" s="9"/>
      <c r="C6" s="9"/>
      <c r="D6" s="10" t="s">
        <v>22</v>
      </c>
      <c r="E6" s="10"/>
      <c r="F6" s="10"/>
      <c r="G6" s="10"/>
    </row>
    <row r="7" spans="1:42" s="8" customFormat="1" ht="16" customHeight="1" x14ac:dyDescent="0.6">
      <c r="A7" s="9" t="s">
        <v>7</v>
      </c>
      <c r="B7" s="9"/>
      <c r="C7" s="9"/>
      <c r="D7" s="11" t="s">
        <v>7</v>
      </c>
      <c r="E7" s="11"/>
      <c r="F7" s="11"/>
      <c r="G7" s="11"/>
    </row>
    <row r="8" spans="1:42" s="8" customFormat="1" ht="16" customHeight="1" x14ac:dyDescent="0.6">
      <c r="A8" s="9" t="s">
        <v>8</v>
      </c>
      <c r="B8" s="9"/>
      <c r="C8" s="9"/>
      <c r="D8" s="11" t="s">
        <v>8</v>
      </c>
      <c r="E8" s="11"/>
      <c r="F8" s="11"/>
      <c r="G8" s="11"/>
    </row>
    <row r="9" spans="1:42" s="8" customFormat="1" ht="16" customHeight="1" x14ac:dyDescent="0.6">
      <c r="A9" s="9" t="s">
        <v>9</v>
      </c>
      <c r="B9" s="9"/>
      <c r="C9" s="9"/>
      <c r="D9" s="11" t="s">
        <v>9</v>
      </c>
      <c r="E9" s="11"/>
      <c r="F9" s="11"/>
      <c r="G9" s="11"/>
    </row>
    <row r="10" spans="1:42" s="8" customFormat="1" ht="16" customHeight="1" x14ac:dyDescent="0.6">
      <c r="A10" s="9" t="s">
        <v>10</v>
      </c>
      <c r="B10" s="9"/>
      <c r="C10" s="9"/>
      <c r="D10" s="11" t="s">
        <v>23</v>
      </c>
      <c r="E10" s="11"/>
      <c r="F10" s="11"/>
      <c r="G10" s="11"/>
    </row>
    <row r="11" spans="1:42" s="8" customFormat="1" ht="16" customHeight="1" x14ac:dyDescent="0.6">
      <c r="A11" s="9" t="s">
        <v>11</v>
      </c>
      <c r="B11" s="9"/>
      <c r="C11" s="9"/>
      <c r="D11" s="11" t="s">
        <v>11</v>
      </c>
      <c r="E11" s="11"/>
      <c r="F11" s="11"/>
      <c r="G11" s="11"/>
    </row>
    <row r="12" spans="1:42" s="8" customFormat="1" ht="16" customHeight="1" x14ac:dyDescent="0.6">
      <c r="A12" s="12" t="s">
        <v>21</v>
      </c>
      <c r="B12" s="12"/>
      <c r="C12" s="12"/>
      <c r="D12" s="12"/>
      <c r="E12" s="12"/>
      <c r="F12" s="12"/>
      <c r="G12" s="12"/>
    </row>
    <row r="13" spans="1:42" s="13" customFormat="1" ht="16" customHeight="1" x14ac:dyDescent="0.35">
      <c r="A13" s="51" t="s">
        <v>15</v>
      </c>
      <c r="B13" s="52"/>
      <c r="C13" s="53" t="s">
        <v>0</v>
      </c>
      <c r="D13" s="54"/>
      <c r="E13" s="55" t="s">
        <v>12</v>
      </c>
      <c r="F13" s="56" t="s">
        <v>1</v>
      </c>
      <c r="G13" s="56" t="s">
        <v>2</v>
      </c>
    </row>
    <row r="14" spans="1:42" s="13" customFormat="1" ht="24" customHeight="1" x14ac:dyDescent="0.35">
      <c r="A14" s="57" t="s">
        <v>16</v>
      </c>
      <c r="B14" s="58"/>
      <c r="C14" s="58"/>
      <c r="D14" s="58"/>
      <c r="E14" s="58"/>
      <c r="F14" s="58"/>
      <c r="G14" s="59"/>
    </row>
    <row r="15" spans="1:42" s="21" customFormat="1" ht="16" customHeight="1" x14ac:dyDescent="0.6">
      <c r="A15" s="14" t="s">
        <v>17</v>
      </c>
      <c r="B15" s="15"/>
      <c r="C15" s="16">
        <v>9780132667647</v>
      </c>
      <c r="D15" s="17"/>
      <c r="E15" s="18">
        <v>123</v>
      </c>
      <c r="F15" s="19"/>
      <c r="G15" s="20">
        <f t="shared" ref="G15:G20" si="0">F15*E15</f>
        <v>0</v>
      </c>
    </row>
    <row r="16" spans="1:42" s="21" customFormat="1" ht="16" customHeight="1" x14ac:dyDescent="0.6">
      <c r="A16" s="22" t="s">
        <v>30</v>
      </c>
      <c r="B16" s="23"/>
      <c r="C16" s="16">
        <v>9780133753134</v>
      </c>
      <c r="D16" s="17"/>
      <c r="E16" s="18">
        <v>15.75</v>
      </c>
      <c r="F16" s="19"/>
      <c r="G16" s="20">
        <f t="shared" si="0"/>
        <v>0</v>
      </c>
    </row>
    <row r="17" spans="1:7" s="21" customFormat="1" ht="16" customHeight="1" x14ac:dyDescent="0.6">
      <c r="A17" s="24" t="s">
        <v>18</v>
      </c>
      <c r="B17" s="15"/>
      <c r="C17" s="25">
        <v>9780132667654</v>
      </c>
      <c r="D17" s="26"/>
      <c r="E17" s="18">
        <v>30.75</v>
      </c>
      <c r="F17" s="19"/>
      <c r="G17" s="20">
        <f t="shared" si="0"/>
        <v>0</v>
      </c>
    </row>
    <row r="18" spans="1:7" s="21" customFormat="1" ht="16" customHeight="1" x14ac:dyDescent="0.6">
      <c r="A18" s="27" t="s">
        <v>31</v>
      </c>
      <c r="B18" s="28"/>
      <c r="C18" s="25">
        <v>9780137844647</v>
      </c>
      <c r="D18" s="26"/>
      <c r="E18" s="29">
        <v>121.25</v>
      </c>
      <c r="F18" s="30"/>
      <c r="G18" s="20">
        <f t="shared" si="0"/>
        <v>0</v>
      </c>
    </row>
    <row r="19" spans="1:7" s="21" customFormat="1" ht="16" customHeight="1" x14ac:dyDescent="0.6">
      <c r="A19" s="27" t="s">
        <v>29</v>
      </c>
      <c r="B19" s="28"/>
      <c r="C19" s="16">
        <v>9780138206833</v>
      </c>
      <c r="D19" s="17"/>
      <c r="E19" s="29">
        <v>346.25</v>
      </c>
      <c r="F19" s="30"/>
      <c r="G19" s="20">
        <f t="shared" si="0"/>
        <v>0</v>
      </c>
    </row>
    <row r="20" spans="1:7" s="21" customFormat="1" ht="16" customHeight="1" x14ac:dyDescent="0.6">
      <c r="A20" s="27" t="s">
        <v>19</v>
      </c>
      <c r="B20" s="28"/>
      <c r="C20" s="16">
        <v>9780132794770</v>
      </c>
      <c r="D20" s="17"/>
      <c r="E20" s="18">
        <v>461.25</v>
      </c>
      <c r="F20" s="30"/>
      <c r="G20" s="20">
        <f t="shared" si="0"/>
        <v>0</v>
      </c>
    </row>
    <row r="21" spans="1:7" s="37" customFormat="1" ht="16" customHeight="1" x14ac:dyDescent="0.6">
      <c r="A21" s="31"/>
      <c r="B21" s="32"/>
      <c r="C21" s="32"/>
      <c r="D21" s="33"/>
      <c r="E21" s="34"/>
      <c r="F21" s="35" t="s">
        <v>24</v>
      </c>
      <c r="G21" s="36">
        <f>SUM(G15:G20)</f>
        <v>0</v>
      </c>
    </row>
    <row r="22" spans="1:7" s="8" customFormat="1" ht="16" customHeight="1" x14ac:dyDescent="0.6">
      <c r="A22" s="38"/>
      <c r="D22" s="39"/>
      <c r="E22" s="40"/>
      <c r="F22" s="41" t="s">
        <v>13</v>
      </c>
      <c r="G22" s="42">
        <f>G21*0.05</f>
        <v>0</v>
      </c>
    </row>
    <row r="23" spans="1:7" s="8" customFormat="1" ht="16" customHeight="1" x14ac:dyDescent="0.6">
      <c r="A23" s="38"/>
      <c r="D23" s="39"/>
      <c r="E23" s="40"/>
      <c r="F23" s="41" t="s">
        <v>25</v>
      </c>
      <c r="G23" s="43">
        <f>G21*0.07</f>
        <v>0</v>
      </c>
    </row>
    <row r="24" spans="1:7" s="8" customFormat="1" ht="16" customHeight="1" x14ac:dyDescent="0.6">
      <c r="A24" s="38"/>
      <c r="D24" s="13"/>
      <c r="E24" s="44"/>
      <c r="F24" s="35" t="s">
        <v>26</v>
      </c>
      <c r="G24" s="42">
        <f>SUM(G21:G23)</f>
        <v>0</v>
      </c>
    </row>
    <row r="26" spans="1:7" ht="12" customHeight="1" x14ac:dyDescent="0.8">
      <c r="G26" s="47" t="s">
        <v>28</v>
      </c>
    </row>
    <row r="27" spans="1:7" ht="12" customHeight="1" x14ac:dyDescent="0.8">
      <c r="G27" s="48" t="s">
        <v>20</v>
      </c>
    </row>
    <row r="28" spans="1:7" x14ac:dyDescent="0.8">
      <c r="G28" s="47" t="s">
        <v>14</v>
      </c>
    </row>
  </sheetData>
  <mergeCells count="32">
    <mergeCell ref="A13:B13"/>
    <mergeCell ref="C13:D13"/>
    <mergeCell ref="C16:D16"/>
    <mergeCell ref="A20:B20"/>
    <mergeCell ref="C19:D19"/>
    <mergeCell ref="C20:D20"/>
    <mergeCell ref="C15:D15"/>
    <mergeCell ref="C17:D17"/>
    <mergeCell ref="A16:B16"/>
    <mergeCell ref="A18:B18"/>
    <mergeCell ref="C18:D18"/>
    <mergeCell ref="A12:G12"/>
    <mergeCell ref="A14:G14"/>
    <mergeCell ref="A19:B19"/>
    <mergeCell ref="A4:G4"/>
    <mergeCell ref="A5:C5"/>
    <mergeCell ref="D5:G5"/>
    <mergeCell ref="A6:C6"/>
    <mergeCell ref="D11:G11"/>
    <mergeCell ref="D10:G10"/>
    <mergeCell ref="D9:G9"/>
    <mergeCell ref="D8:G8"/>
    <mergeCell ref="D7:G7"/>
    <mergeCell ref="D6:G6"/>
    <mergeCell ref="A11:C11"/>
    <mergeCell ref="A10:C10"/>
    <mergeCell ref="A9:C9"/>
    <mergeCell ref="A8:C8"/>
    <mergeCell ref="A7:C7"/>
    <mergeCell ref="A2:G2"/>
    <mergeCell ref="A1:G1"/>
    <mergeCell ref="A3:G3"/>
  </mergeCells>
  <phoneticPr fontId="1" type="noConversion"/>
  <hyperlinks>
    <hyperlink ref="A1:G1" r:id="rId1" display="Accounting 1, 7th Edition" xr:uid="{63354A62-DE4A-4376-85ED-6314720A9DF4}"/>
  </hyperlinks>
  <pageMargins left="0.74803149606299213" right="0.74803149606299213" top="0.98425196850393704" bottom="0.98425196850393704" header="0.31496062992125984" footer="0.31496062992125984"/>
  <pageSetup scale="74" fitToHeight="0" orientation="portrait" r:id="rId2"/>
  <headerFooter alignWithMargins="0">
    <oddFooter>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C1A3BA-A87E-4E0E-97DE-FC097E00D8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E003B9-00E6-41E8-BA5C-20C0EA812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9A1CCD-5783-4901-A430-243BB7FE2163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Accounting 1</vt:lpstr>
      <vt:lpstr>'Accounting 1'!Print_Area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Mikayla Castello</cp:lastModifiedBy>
  <cp:lastPrinted>2025-07-18T13:29:26Z</cp:lastPrinted>
  <dcterms:created xsi:type="dcterms:W3CDTF">2013-06-05T15:28:36Z</dcterms:created>
  <dcterms:modified xsi:type="dcterms:W3CDTF">2025-07-18T13:29:40Z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