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Literacy/"/>
    </mc:Choice>
  </mc:AlternateContent>
  <xr:revisionPtr revIDLastSave="22" documentId="8_{EA2542AD-EEE4-4EE9-BFDD-A143F9FFC831}" xr6:coauthVersionLast="47" xr6:coauthVersionMax="47" xr10:uidLastSave="{8854D29A-AFFE-4408-BF4F-1FB478E6098C}"/>
  <bookViews>
    <workbookView xWindow="28680" yWindow="-120" windowWidth="29040" windowHeight="15720" xr2:uid="{02B49FEE-C136-4A58-B711-36D0D2C92505}"/>
  </bookViews>
  <sheets>
    <sheet name="LSA" sheetId="2" r:id="rId1"/>
  </sheets>
  <definedNames>
    <definedName name="_xlnm.Print_Area" localSheetId="0">LSA!$A$1:$J$31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2" l="1"/>
  <c r="J18" i="2"/>
  <c r="J20" i="2"/>
  <c r="J19" i="2"/>
  <c r="J21" i="2" l="1"/>
  <c r="J22" i="2" s="1"/>
  <c r="J23" i="2" l="1"/>
  <c r="J24" i="2" s="1"/>
</calcChain>
</file>

<file path=xl/sharedStrings.xml><?xml version="1.0" encoding="utf-8"?>
<sst xmlns="http://schemas.openxmlformats.org/spreadsheetml/2006/main" count="42" uniqueCount="37">
  <si>
    <t>ISBN</t>
  </si>
  <si>
    <t>Qty</t>
  </si>
  <si>
    <t>Total</t>
  </si>
  <si>
    <t>P.O. #:</t>
  </si>
  <si>
    <t>Shipping Address:</t>
  </si>
  <si>
    <t>School/District:</t>
  </si>
  <si>
    <t>Attn.:</t>
  </si>
  <si>
    <t>Address:</t>
  </si>
  <si>
    <t>Phone:</t>
  </si>
  <si>
    <t>Attn:</t>
  </si>
  <si>
    <t>City / Prov / Postal Code</t>
  </si>
  <si>
    <t>Estimated Final Total</t>
  </si>
  <si>
    <t>Subtotal</t>
  </si>
  <si>
    <t>** GST (5%)</t>
  </si>
  <si>
    <t>* Shipping (7%)</t>
  </si>
  <si>
    <t>* Minimum shipping charges apply, depending on your location. Prices subject to change.</t>
  </si>
  <si>
    <t xml:space="preserve">** Taxes vary depending on province. Order total above is for estimation purposes only. Final total will be calculated on your invoice. </t>
  </si>
  <si>
    <t>School Division ● 1-800-361-6128  ● Fax: 1-800-563-9196 ●  www.pearsoncanadaschool.com</t>
  </si>
  <si>
    <t>Grade</t>
  </si>
  <si>
    <t>Net Price</t>
  </si>
  <si>
    <t>7-10</t>
  </si>
  <si>
    <t>Literacy Success Assessment</t>
  </si>
  <si>
    <t xml:space="preserve">24 Student Cards (180 cards total)                                                                                                    2 Student Cards per grade 1-6 x 5 copies each = 60
4 Student Cards per grade 7-8 x 10 copies each = 80
2 Student Cards per grade 9-10 x 10 copies each = 40  </t>
  </si>
  <si>
    <t>1 Teacher Guide</t>
  </si>
  <si>
    <t>Companion Website (5 year access code that can be used on up to three devices at one time)</t>
  </si>
  <si>
    <t>7-8</t>
  </si>
  <si>
    <t>9-10</t>
  </si>
  <si>
    <t xml:space="preserve">Literacy Success Assessment Student Add-on </t>
  </si>
  <si>
    <t>Literacy Success Assessment, Grades 7-8 Student Cards          (8 Student Cards x 10 copies each = 80 total)</t>
  </si>
  <si>
    <t>Literacy Success Assessment, Grades 9-10 Student Cards          (4 Student Cards x 10 copies each = 40 total)</t>
  </si>
  <si>
    <t>1-6</t>
  </si>
  <si>
    <t>Literacy Success Assessment, Grades 1-6 Student Cards          (12 Student Cards x 5 copies each = 60 total)</t>
  </si>
  <si>
    <t>2025 Order Form</t>
  </si>
  <si>
    <r>
      <t>Billing Address</t>
    </r>
    <r>
      <rPr>
        <sz val="9"/>
        <rFont val="Plus Jakarta Sans"/>
      </rPr>
      <t xml:space="preserve"> (if different from shipping):</t>
    </r>
  </si>
  <si>
    <r>
      <rPr>
        <b/>
        <sz val="14"/>
        <color theme="1"/>
        <rFont val="Plus Jakarta Sans"/>
      </rPr>
      <t>www.PearsonCanadaSchool.com</t>
    </r>
    <r>
      <rPr>
        <sz val="12"/>
        <color theme="1"/>
        <rFont val="Plus Jakarta Sans"/>
      </rPr>
      <t xml:space="preserve">
Customer Service: 1-800-361-6128
school_inquiries@pearsoned.com</t>
    </r>
  </si>
  <si>
    <r>
      <rPr>
        <b/>
        <sz val="8"/>
        <color rgb="FF000000"/>
        <rFont val="Plus Jakarta Sans"/>
      </rPr>
      <t xml:space="preserve">Please note: </t>
    </r>
    <r>
      <rPr>
        <sz val="8"/>
        <color rgb="FF000000"/>
        <rFont val="Plus Jakarta Sans"/>
      </rPr>
      <t>We no longer accept credit card payment information by email, fax or letter mail.</t>
    </r>
  </si>
  <si>
    <t xml:space="preserve">Literacy Success Assessment                                                       
Kit includes: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</si>
</sst>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00"/>
    <numFmt numFmtId="166" formatCode="_-[$$-1009]* #,##0.00_-;\-[$$-1009]* #,##0.00_-;_-[$$-1009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1"/>
      <name val="Plus Jakarta Sans"/>
    </font>
    <font>
      <sz val="9"/>
      <color theme="1"/>
      <name val="Plus Jakarta Sans"/>
    </font>
    <font>
      <sz val="18"/>
      <color theme="1"/>
      <name val="Plus Jakarta Sans"/>
    </font>
    <font>
      <b/>
      <sz val="14"/>
      <color theme="1"/>
      <name val="Plus Jakarta Sans"/>
    </font>
    <font>
      <b/>
      <sz val="9"/>
      <name val="Plus Jakarta Sans"/>
    </font>
    <font>
      <sz val="9"/>
      <name val="Plus Jakarta Sans"/>
    </font>
    <font>
      <sz val="7"/>
      <name val="Plus Jakarta Sans"/>
    </font>
    <font>
      <b/>
      <sz val="10"/>
      <name val="Plus Jakarta Sans"/>
    </font>
    <font>
      <sz val="10"/>
      <color theme="1"/>
      <name val="Plus Jakarta Sans"/>
    </font>
    <font>
      <sz val="12"/>
      <color theme="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8"/>
      <color rgb="FF000000"/>
      <name val="Plus Jakarta Sans"/>
    </font>
    <font>
      <b/>
      <sz val="18"/>
      <color rgb="FF0D004D"/>
      <name val="Plus Jakarta Sans"/>
    </font>
    <font>
      <sz val="8"/>
      <color rgb="FF0D004D"/>
      <name val="Plus Jakarta Sans"/>
    </font>
    <font>
      <b/>
      <sz val="14"/>
      <color rgb="FF512EAB"/>
      <name val="Plus Jakarta Sans"/>
    </font>
    <font>
      <b/>
      <sz val="9"/>
      <color theme="0"/>
      <name val="Plus Jakarta Sans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</cellStyleXfs>
  <cellXfs count="59">
    <xf numFmtId="0" fontId="0" fillId="0" borderId="0" xfId="0"/>
    <xf numFmtId="1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1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indent="12"/>
    </xf>
    <xf numFmtId="0" fontId="9" fillId="0" borderId="0" xfId="0" applyFont="1" applyAlignment="1">
      <alignment horizontal="left" vertical="center" indent="12"/>
    </xf>
    <xf numFmtId="0" fontId="7" fillId="0" borderId="0" xfId="0" applyFont="1" applyAlignment="1">
      <alignment horizontal="left" indent="12"/>
    </xf>
    <xf numFmtId="0" fontId="10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left" vertical="center"/>
    </xf>
    <xf numFmtId="4" fontId="10" fillId="3" borderId="1" xfId="0" applyNumberFormat="1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4" fontId="12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 indent="1"/>
    </xf>
    <xf numFmtId="49" fontId="7" fillId="0" borderId="5" xfId="0" applyNumberFormat="1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3" fillId="0" borderId="0" xfId="3" applyNumberFormat="1" applyFont="1" applyAlignment="1">
      <alignment horizontal="right" vertical="center"/>
    </xf>
    <xf numFmtId="164" fontId="14" fillId="0" borderId="1" xfId="1" applyFont="1" applyFill="1" applyBorder="1" applyAlignment="1">
      <alignment vertical="center"/>
    </xf>
    <xf numFmtId="1" fontId="15" fillId="3" borderId="0" xfId="0" applyNumberFormat="1" applyFont="1" applyFill="1" applyAlignment="1">
      <alignment horizontal="center" vertical="center" wrapText="1"/>
    </xf>
    <xf numFmtId="1" fontId="15" fillId="3" borderId="0" xfId="0" applyNumberFormat="1" applyFont="1" applyFill="1" applyAlignment="1">
      <alignment horizontal="center" vertical="center" wrapText="1"/>
    </xf>
    <xf numFmtId="1" fontId="16" fillId="0" borderId="0" xfId="3" applyNumberFormat="1" applyFont="1" applyAlignment="1">
      <alignment horizontal="right" vertical="center"/>
    </xf>
    <xf numFmtId="164" fontId="14" fillId="0" borderId="1" xfId="0" applyNumberFormat="1" applyFont="1" applyBorder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17" fillId="0" borderId="0" xfId="2" applyFont="1" applyAlignment="1">
      <alignment horizontal="right" vertical="center" readingOrder="1"/>
    </xf>
    <xf numFmtId="1" fontId="19" fillId="3" borderId="0" xfId="0" applyNumberFormat="1" applyFont="1" applyFill="1" applyAlignment="1">
      <alignment horizontal="left" vertical="center" indent="12"/>
    </xf>
    <xf numFmtId="0" fontId="20" fillId="3" borderId="0" xfId="0" applyFont="1" applyFill="1" applyAlignment="1">
      <alignment horizontal="left" vertical="center" wrapText="1" indent="12"/>
    </xf>
    <xf numFmtId="1" fontId="21" fillId="3" borderId="0" xfId="0" applyNumberFormat="1" applyFont="1" applyFill="1" applyAlignment="1">
      <alignment horizontal="left" vertical="center" indent="12"/>
    </xf>
    <xf numFmtId="0" fontId="22" fillId="4" borderId="1" xfId="0" applyFont="1" applyFill="1" applyBorder="1" applyAlignment="1">
      <alignment horizontal="left" vertical="center" wrapText="1" indent="1"/>
    </xf>
    <xf numFmtId="0" fontId="22" fillId="4" borderId="1" xfId="0" applyFont="1" applyFill="1" applyBorder="1" applyAlignment="1">
      <alignment horizontal="center" vertical="center" wrapText="1"/>
    </xf>
    <xf numFmtId="1" fontId="22" fillId="4" borderId="1" xfId="0" applyNumberFormat="1" applyFont="1" applyFill="1" applyBorder="1" applyAlignment="1">
      <alignment horizontal="left" vertical="center" wrapText="1" indent="1"/>
    </xf>
    <xf numFmtId="164" fontId="22" fillId="4" borderId="1" xfId="1" applyFont="1" applyFill="1" applyBorder="1" applyAlignment="1">
      <alignment horizontal="left" vertical="center" wrapText="1" indent="1"/>
    </xf>
    <xf numFmtId="0" fontId="22" fillId="4" borderId="2" xfId="0" applyFont="1" applyFill="1" applyBorder="1" applyAlignment="1">
      <alignment horizontal="left" vertical="center" wrapText="1" indent="1"/>
    </xf>
    <xf numFmtId="0" fontId="22" fillId="4" borderId="3" xfId="0" applyFont="1" applyFill="1" applyBorder="1" applyAlignment="1">
      <alignment horizontal="left" vertical="center" wrapText="1" indent="1"/>
    </xf>
    <xf numFmtId="0" fontId="22" fillId="4" borderId="8" xfId="0" applyFont="1" applyFill="1" applyBorder="1" applyAlignment="1">
      <alignment horizontal="left" vertical="center" wrapText="1" indent="1"/>
    </xf>
    <xf numFmtId="0" fontId="22" fillId="4" borderId="4" xfId="0" applyFont="1" applyFill="1" applyBorder="1" applyAlignment="1">
      <alignment horizontal="left" vertical="center" wrapText="1" indent="1"/>
    </xf>
  </cellXfs>
  <cellStyles count="5">
    <cellStyle name="Currency" xfId="1" builtinId="4"/>
    <cellStyle name="Normal" xfId="0" builtinId="0"/>
    <cellStyle name="Normal 2" xfId="2" xr:uid="{6C78F9A2-BCDE-DC49-9E77-090E254F51C9}"/>
    <cellStyle name="Normal 2 2" xfId="4" xr:uid="{791094B3-9283-409F-9964-6A382F902559}"/>
    <cellStyle name="Normal 3" xfId="3" xr:uid="{C1F11759-FB91-48C6-ABB1-73678A63F990}"/>
  </cellStyles>
  <dxfs count="0"/>
  <tableStyles count="0" defaultTableStyle="TableStyleMedium2" defaultPivotStyle="PivotStyleLight16"/>
  <colors>
    <mruColors>
      <color rgb="FF0D004D"/>
      <color rgb="FF512EAB"/>
      <color rgb="FFEDECF6"/>
      <color rgb="FF007FA3"/>
      <color rgb="FFDFE1E1"/>
      <color rgb="FFE1D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facebook.com/pearsonk12/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18335</xdr:colOff>
      <xdr:row>0</xdr:row>
      <xdr:rowOff>53975</xdr:rowOff>
    </xdr:from>
    <xdr:to>
      <xdr:col>4</xdr:col>
      <xdr:colOff>638175</xdr:colOff>
      <xdr:row>0</xdr:row>
      <xdr:rowOff>357437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1084E9C9-CB10-5349-86E0-369B7E82329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18335" y="53975"/>
          <a:ext cx="1496140" cy="303462"/>
        </a:xfrm>
        <a:prstGeom prst="rect">
          <a:avLst/>
        </a:prstGeom>
      </xdr:spPr>
    </xdr:pic>
    <xdr:clientData fLocksWithSheet="0"/>
  </xdr:twoCellAnchor>
  <xdr:twoCellAnchor editAs="oneCell">
    <xdr:from>
      <xdr:col>6</xdr:col>
      <xdr:colOff>0</xdr:colOff>
      <xdr:row>28</xdr:row>
      <xdr:rowOff>78637</xdr:rowOff>
    </xdr:from>
    <xdr:to>
      <xdr:col>7</xdr:col>
      <xdr:colOff>596900</xdr:colOff>
      <xdr:row>29</xdr:row>
      <xdr:rowOff>288640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83FFA7-F7B3-A54F-B4AD-515B18319C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11500" y="8962287"/>
          <a:ext cx="1619250" cy="514803"/>
        </a:xfrm>
        <a:prstGeom prst="rect">
          <a:avLst/>
        </a:prstGeom>
      </xdr:spPr>
    </xdr:pic>
    <xdr:clientData/>
  </xdr:twoCellAnchor>
  <xdr:twoCellAnchor editAs="oneCell">
    <xdr:from>
      <xdr:col>4</xdr:col>
      <xdr:colOff>990600</xdr:colOff>
      <xdr:row>28</xdr:row>
      <xdr:rowOff>63500</xdr:rowOff>
    </xdr:from>
    <xdr:to>
      <xdr:col>5</xdr:col>
      <xdr:colOff>215900</xdr:colOff>
      <xdr:row>29</xdr:row>
      <xdr:rowOff>292100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A63198E-9A56-F753-0497-4AC174933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600" y="8566150"/>
          <a:ext cx="16002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45884-1005-49ED-9197-3BE3EE071C83}">
  <dimension ref="A1:J31"/>
  <sheetViews>
    <sheetView tabSelected="1" topLeftCell="A15" zoomScaleNormal="100" zoomScaleSheetLayoutView="100" workbookViewId="0">
      <selection activeCell="F24" sqref="F24"/>
    </sheetView>
  </sheetViews>
  <sheetFormatPr defaultColWidth="8.6328125" defaultRowHeight="24" customHeight="1" x14ac:dyDescent="0.35"/>
  <cols>
    <col min="1" max="2" width="3.1796875" style="1" customWidth="1"/>
    <col min="3" max="4" width="3.1796875" style="2" customWidth="1"/>
    <col min="5" max="5" width="34" style="3" customWidth="1"/>
    <col min="6" max="6" width="7" style="3" customWidth="1"/>
    <col min="7" max="7" width="14.6328125" style="4" customWidth="1"/>
    <col min="8" max="8" width="10.26953125" style="4" customWidth="1"/>
    <col min="9" max="9" width="6.6328125" style="3" customWidth="1"/>
    <col min="10" max="10" width="12.6328125" style="3" customWidth="1"/>
    <col min="11" max="16384" width="8.6328125" style="3"/>
  </cols>
  <sheetData>
    <row r="1" spans="1:10" ht="38.5" customHeight="1" x14ac:dyDescent="0.35"/>
    <row r="2" spans="1:10" s="5" customFormat="1" ht="27" customHeight="1" x14ac:dyDescent="1.25">
      <c r="A2" s="48" t="s">
        <v>21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s="6" customFormat="1" ht="16" customHeight="1" x14ac:dyDescent="0.35">
      <c r="A3" s="50" t="s">
        <v>32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s="7" customFormat="1" ht="22" customHeight="1" x14ac:dyDescent="0.6">
      <c r="A4" s="49" t="s">
        <v>17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20" customHeight="1" x14ac:dyDescent="0.35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</row>
    <row r="6" spans="1:10" ht="20" customHeight="1" x14ac:dyDescent="0.35">
      <c r="A6" s="9" t="s">
        <v>4</v>
      </c>
      <c r="B6" s="9"/>
      <c r="C6" s="9"/>
      <c r="D6" s="9"/>
      <c r="E6" s="9"/>
      <c r="F6" s="10" t="s">
        <v>33</v>
      </c>
      <c r="G6" s="10"/>
      <c r="H6" s="10"/>
      <c r="I6" s="10"/>
      <c r="J6" s="10"/>
    </row>
    <row r="7" spans="1:10" ht="20" customHeight="1" x14ac:dyDescent="0.35">
      <c r="A7" s="11" t="s">
        <v>5</v>
      </c>
      <c r="B7" s="11"/>
      <c r="C7" s="11"/>
      <c r="D7" s="11"/>
      <c r="E7" s="11"/>
      <c r="F7" s="12" t="s">
        <v>5</v>
      </c>
      <c r="G7" s="12"/>
      <c r="H7" s="12"/>
      <c r="I7" s="12"/>
      <c r="J7" s="12"/>
    </row>
    <row r="8" spans="1:10" ht="20" customHeight="1" x14ac:dyDescent="0.35">
      <c r="A8" s="11" t="s">
        <v>9</v>
      </c>
      <c r="B8" s="11"/>
      <c r="C8" s="11"/>
      <c r="D8" s="11"/>
      <c r="E8" s="11"/>
      <c r="F8" s="12" t="s">
        <v>6</v>
      </c>
      <c r="G8" s="12"/>
      <c r="H8" s="12"/>
      <c r="I8" s="12"/>
      <c r="J8" s="12"/>
    </row>
    <row r="9" spans="1:10" ht="20" customHeight="1" x14ac:dyDescent="0.35">
      <c r="A9" s="11" t="s">
        <v>7</v>
      </c>
      <c r="B9" s="11"/>
      <c r="C9" s="11"/>
      <c r="D9" s="11"/>
      <c r="E9" s="11"/>
      <c r="F9" s="12" t="s">
        <v>7</v>
      </c>
      <c r="G9" s="12"/>
      <c r="H9" s="12"/>
      <c r="I9" s="12"/>
      <c r="J9" s="12"/>
    </row>
    <row r="10" spans="1:10" ht="20" customHeight="1" x14ac:dyDescent="0.35">
      <c r="A10" s="13" t="s">
        <v>10</v>
      </c>
      <c r="B10" s="13"/>
      <c r="C10" s="13"/>
      <c r="D10" s="13"/>
      <c r="E10" s="13"/>
      <c r="F10" s="13" t="s">
        <v>10</v>
      </c>
      <c r="G10" s="13"/>
      <c r="H10" s="13"/>
      <c r="I10" s="13"/>
      <c r="J10" s="13"/>
    </row>
    <row r="11" spans="1:10" ht="20" customHeight="1" x14ac:dyDescent="0.35">
      <c r="A11" s="13" t="s">
        <v>8</v>
      </c>
      <c r="B11" s="13"/>
      <c r="C11" s="13"/>
      <c r="D11" s="13"/>
      <c r="E11" s="13"/>
      <c r="F11" s="13" t="s">
        <v>8</v>
      </c>
      <c r="G11" s="13"/>
      <c r="H11" s="13"/>
      <c r="I11" s="13"/>
      <c r="J11" s="13"/>
    </row>
    <row r="12" spans="1:10" ht="20" customHeight="1" x14ac:dyDescent="0.35">
      <c r="A12" s="51" t="s">
        <v>21</v>
      </c>
      <c r="B12" s="51"/>
      <c r="C12" s="51"/>
      <c r="D12" s="51"/>
      <c r="E12" s="51"/>
      <c r="F12" s="52" t="s">
        <v>18</v>
      </c>
      <c r="G12" s="53" t="s">
        <v>0</v>
      </c>
      <c r="H12" s="53" t="s">
        <v>19</v>
      </c>
      <c r="I12" s="54" t="s">
        <v>1</v>
      </c>
      <c r="J12" s="54" t="s">
        <v>2</v>
      </c>
    </row>
    <row r="13" spans="1:10" s="20" customFormat="1" ht="33.5" customHeight="1" x14ac:dyDescent="0.35">
      <c r="A13" s="14" t="s">
        <v>36</v>
      </c>
      <c r="B13" s="14"/>
      <c r="C13" s="14"/>
      <c r="D13" s="14"/>
      <c r="E13" s="14"/>
      <c r="F13" s="15" t="s">
        <v>20</v>
      </c>
      <c r="G13" s="16">
        <v>9780135352427</v>
      </c>
      <c r="H13" s="17">
        <v>550</v>
      </c>
      <c r="I13" s="18"/>
      <c r="J13" s="19">
        <f>H13*I13</f>
        <v>0</v>
      </c>
    </row>
    <row r="14" spans="1:10" s="20" customFormat="1" ht="17" customHeight="1" x14ac:dyDescent="0.35">
      <c r="A14" s="21" t="s">
        <v>23</v>
      </c>
      <c r="B14" s="22"/>
      <c r="C14" s="22"/>
      <c r="D14" s="22"/>
      <c r="E14" s="23"/>
      <c r="F14" s="24"/>
      <c r="G14" s="25"/>
      <c r="H14" s="26"/>
      <c r="I14" s="27"/>
      <c r="J14" s="28"/>
    </row>
    <row r="15" spans="1:10" s="20" customFormat="1" ht="49" customHeight="1" x14ac:dyDescent="0.35">
      <c r="A15" s="21" t="s">
        <v>22</v>
      </c>
      <c r="B15" s="22"/>
      <c r="C15" s="22"/>
      <c r="D15" s="22"/>
      <c r="E15" s="23"/>
      <c r="F15" s="24"/>
      <c r="G15" s="25"/>
      <c r="H15" s="26"/>
      <c r="I15" s="27"/>
      <c r="J15" s="28"/>
    </row>
    <row r="16" spans="1:10" s="20" customFormat="1" ht="30" customHeight="1" x14ac:dyDescent="0.35">
      <c r="A16" s="21" t="s">
        <v>24</v>
      </c>
      <c r="B16" s="22"/>
      <c r="C16" s="22"/>
      <c r="D16" s="22"/>
      <c r="E16" s="23"/>
      <c r="F16" s="29"/>
      <c r="G16" s="30"/>
      <c r="H16" s="31"/>
      <c r="I16" s="32"/>
      <c r="J16" s="33"/>
    </row>
    <row r="17" spans="1:10" ht="20" customHeight="1" x14ac:dyDescent="0.35">
      <c r="A17" s="55" t="s">
        <v>27</v>
      </c>
      <c r="B17" s="56"/>
      <c r="C17" s="56"/>
      <c r="D17" s="56"/>
      <c r="E17" s="56"/>
      <c r="F17" s="56"/>
      <c r="G17" s="56"/>
      <c r="H17" s="57"/>
      <c r="I17" s="56"/>
      <c r="J17" s="58"/>
    </row>
    <row r="18" spans="1:10" s="20" customFormat="1" ht="30" customHeight="1" x14ac:dyDescent="0.35">
      <c r="A18" s="21" t="s">
        <v>31</v>
      </c>
      <c r="B18" s="22"/>
      <c r="C18" s="22"/>
      <c r="D18" s="22"/>
      <c r="E18" s="23"/>
      <c r="F18" s="34" t="s">
        <v>30</v>
      </c>
      <c r="G18" s="35">
        <v>9780135352373</v>
      </c>
      <c r="H18" s="36">
        <v>150</v>
      </c>
      <c r="I18" s="37"/>
      <c r="J18" s="38">
        <f>I18*H18</f>
        <v>0</v>
      </c>
    </row>
    <row r="19" spans="1:10" s="20" customFormat="1" ht="30" customHeight="1" x14ac:dyDescent="0.35">
      <c r="A19" s="21" t="s">
        <v>28</v>
      </c>
      <c r="B19" s="22"/>
      <c r="C19" s="22"/>
      <c r="D19" s="22"/>
      <c r="E19" s="23"/>
      <c r="F19" s="34" t="s">
        <v>25</v>
      </c>
      <c r="G19" s="35">
        <v>9780135352397</v>
      </c>
      <c r="H19" s="36">
        <v>200</v>
      </c>
      <c r="I19" s="37"/>
      <c r="J19" s="38">
        <f>I19*H19</f>
        <v>0</v>
      </c>
    </row>
    <row r="20" spans="1:10" s="20" customFormat="1" ht="30" customHeight="1" x14ac:dyDescent="0.35">
      <c r="A20" s="21" t="s">
        <v>29</v>
      </c>
      <c r="B20" s="22"/>
      <c r="C20" s="22"/>
      <c r="D20" s="22"/>
      <c r="E20" s="23"/>
      <c r="F20" s="34" t="s">
        <v>26</v>
      </c>
      <c r="G20" s="35">
        <v>9780135352410</v>
      </c>
      <c r="H20" s="36">
        <v>100</v>
      </c>
      <c r="I20" s="37"/>
      <c r="J20" s="38">
        <f>I20*H20</f>
        <v>0</v>
      </c>
    </row>
    <row r="21" spans="1:10" s="39" customFormat="1" ht="22" customHeight="1" x14ac:dyDescent="0.35">
      <c r="A21" s="1"/>
      <c r="B21" s="1"/>
      <c r="C21" s="2"/>
      <c r="D21" s="2"/>
      <c r="G21" s="1"/>
      <c r="H21" s="1"/>
      <c r="I21" s="40" t="s">
        <v>12</v>
      </c>
      <c r="J21" s="41">
        <f>SUM(J13:J20)</f>
        <v>0</v>
      </c>
    </row>
    <row r="22" spans="1:10" s="39" customFormat="1" ht="22" customHeight="1" x14ac:dyDescent="0.35">
      <c r="A22" s="42" t="s">
        <v>34</v>
      </c>
      <c r="B22" s="42"/>
      <c r="C22" s="42"/>
      <c r="D22" s="42"/>
      <c r="E22" s="42"/>
      <c r="F22" s="43"/>
      <c r="G22" s="1"/>
      <c r="H22" s="1"/>
      <c r="I22" s="44" t="s">
        <v>13</v>
      </c>
      <c r="J22" s="41">
        <f>J21*0.05</f>
        <v>0</v>
      </c>
    </row>
    <row r="23" spans="1:10" s="39" customFormat="1" ht="22" customHeight="1" x14ac:dyDescent="0.35">
      <c r="A23" s="42"/>
      <c r="B23" s="42"/>
      <c r="C23" s="42"/>
      <c r="D23" s="42"/>
      <c r="E23" s="42"/>
      <c r="F23" s="43"/>
      <c r="G23" s="1"/>
      <c r="H23" s="1"/>
      <c r="I23" s="44" t="s">
        <v>14</v>
      </c>
      <c r="J23" s="41">
        <f>J21*0.07</f>
        <v>0</v>
      </c>
    </row>
    <row r="24" spans="1:10" s="39" customFormat="1" ht="35.5" customHeight="1" x14ac:dyDescent="0.35">
      <c r="A24" s="42"/>
      <c r="B24" s="42"/>
      <c r="C24" s="42"/>
      <c r="D24" s="42"/>
      <c r="E24" s="42"/>
      <c r="F24" s="43"/>
      <c r="G24" s="1"/>
      <c r="H24" s="1"/>
      <c r="I24" s="40" t="s">
        <v>11</v>
      </c>
      <c r="J24" s="45">
        <f>J21+J22+J23</f>
        <v>0</v>
      </c>
    </row>
    <row r="25" spans="1:10" ht="18" customHeight="1" x14ac:dyDescent="0.35">
      <c r="A25" s="46"/>
      <c r="B25" s="46"/>
      <c r="C25" s="46"/>
      <c r="D25" s="46"/>
      <c r="E25" s="46"/>
      <c r="F25" s="46"/>
      <c r="G25" s="46"/>
      <c r="H25" s="46"/>
      <c r="I25" s="46"/>
      <c r="J25" s="46"/>
    </row>
    <row r="26" spans="1:10" ht="12" customHeight="1" x14ac:dyDescent="0.35">
      <c r="A26" s="47" t="s">
        <v>15</v>
      </c>
      <c r="B26" s="47"/>
      <c r="C26" s="47"/>
      <c r="D26" s="47"/>
      <c r="E26" s="47"/>
      <c r="F26" s="47"/>
      <c r="G26" s="47"/>
      <c r="H26" s="47"/>
      <c r="I26" s="47"/>
      <c r="J26" s="47"/>
    </row>
    <row r="27" spans="1:10" ht="12" customHeight="1" x14ac:dyDescent="0.35">
      <c r="A27" s="47" t="s">
        <v>16</v>
      </c>
      <c r="B27" s="47"/>
      <c r="C27" s="47"/>
      <c r="D27" s="47"/>
      <c r="E27" s="47"/>
      <c r="F27" s="47"/>
      <c r="G27" s="47"/>
      <c r="H27" s="47"/>
      <c r="I27" s="47"/>
      <c r="J27" s="47"/>
    </row>
    <row r="28" spans="1:10" ht="12" customHeight="1" x14ac:dyDescent="0.35">
      <c r="A28" s="47" t="s">
        <v>35</v>
      </c>
      <c r="B28" s="47"/>
      <c r="C28" s="47"/>
      <c r="D28" s="47"/>
      <c r="E28" s="47"/>
      <c r="F28" s="47"/>
      <c r="G28" s="47"/>
      <c r="H28" s="47"/>
      <c r="I28" s="47"/>
      <c r="J28" s="47"/>
    </row>
    <row r="29" spans="1:10" ht="24" customHeight="1" x14ac:dyDescent="0.35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1" spans="1:10" ht="11.5" customHeight="1" x14ac:dyDescent="0.35"/>
  </sheetData>
  <mergeCells count="36">
    <mergeCell ref="G13:G16"/>
    <mergeCell ref="H13:H16"/>
    <mergeCell ref="A26:J26"/>
    <mergeCell ref="A27:J27"/>
    <mergeCell ref="A28:J28"/>
    <mergeCell ref="A29:J29"/>
    <mergeCell ref="A13:E13"/>
    <mergeCell ref="A22:E24"/>
    <mergeCell ref="A25:J25"/>
    <mergeCell ref="A20:E20"/>
    <mergeCell ref="A15:E15"/>
    <mergeCell ref="A14:E14"/>
    <mergeCell ref="A18:E18"/>
    <mergeCell ref="I13:I16"/>
    <mergeCell ref="J13:J16"/>
    <mergeCell ref="A17:J17"/>
    <mergeCell ref="A19:E19"/>
    <mergeCell ref="A16:E16"/>
    <mergeCell ref="F13:F16"/>
    <mergeCell ref="A12:E12"/>
    <mergeCell ref="A11:E11"/>
    <mergeCell ref="F6:J6"/>
    <mergeCell ref="F7:J7"/>
    <mergeCell ref="A8:E8"/>
    <mergeCell ref="A9:E9"/>
    <mergeCell ref="A10:E10"/>
    <mergeCell ref="F8:J8"/>
    <mergeCell ref="F9:J9"/>
    <mergeCell ref="F10:J10"/>
    <mergeCell ref="F11:J11"/>
    <mergeCell ref="A2:J2"/>
    <mergeCell ref="A3:J3"/>
    <mergeCell ref="A4:J4"/>
    <mergeCell ref="A5:J5"/>
    <mergeCell ref="A7:E7"/>
    <mergeCell ref="A6:E6"/>
  </mergeCells>
  <phoneticPr fontId="2" type="noConversion"/>
  <printOptions horizontalCentered="1"/>
  <pageMargins left="0.51181102362204722" right="0.51181102362204722" top="0.51181102362204722" bottom="0.51181102362204722" header="0.31496062992125984" footer="0.31496062992125984"/>
  <pageSetup scale="85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43b6cb3-de32-4387-b035-61287cdf3c4c">
      <UserInfo>
        <DisplayName>Cressman, Mark</DisplayName>
        <AccountId>60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3" ma:contentTypeDescription="Create a new document." ma:contentTypeScope="" ma:versionID="3cb455eb9dbd9306981f3e229df0448d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d5480d27d3acc1f9b2b606a71440fb06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6F0B99-926D-4970-870B-E2DEFDC638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B966D4-37E3-4C93-AAE3-A45E5DC6614E}">
  <ds:schemaRefs>
    <ds:schemaRef ds:uri="543b6cb3-de32-4387-b035-61287cdf3c4c"/>
    <ds:schemaRef ds:uri="53efa203-44f2-4eb0-a62a-b6bc36598676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D149F17-C091-4148-AB42-B115F4AB14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LSA</vt:lpstr>
      <vt:lpstr>LSA!Print_Area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Soyeon</dc:creator>
  <cp:keywords/>
  <dc:description/>
  <cp:lastModifiedBy>Mikayla Castello</cp:lastModifiedBy>
  <cp:revision/>
  <cp:lastPrinted>2025-07-17T12:42:40Z</cp:lastPrinted>
  <dcterms:created xsi:type="dcterms:W3CDTF">2021-05-05T13:59:48Z</dcterms:created>
  <dcterms:modified xsi:type="dcterms:W3CDTF">2025-07-17T12:43:13Z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