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econdary/FSL/"/>
    </mc:Choice>
  </mc:AlternateContent>
  <xr:revisionPtr revIDLastSave="25" documentId="8_{632BEA2E-8F35-4123-9DC9-D45699372AA6}" xr6:coauthVersionLast="47" xr6:coauthVersionMax="47" xr10:uidLastSave="{2D5C1574-B2CB-4554-BA1B-759AC3DAEE45}"/>
  <bookViews>
    <workbookView xWindow="28680" yWindow="-120" windowWidth="29040" windowHeight="15720" xr2:uid="{F63522FB-4BC8-4C2F-938D-A81255A8F5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  <c r="H16" i="1"/>
  <c r="H21" i="1" l="1"/>
  <c r="H23" i="1" s="1"/>
  <c r="H22" i="1" l="1"/>
  <c r="H24" i="1" s="1"/>
</calcChain>
</file>

<file path=xl/sharedStrings.xml><?xml version="1.0" encoding="utf-8"?>
<sst xmlns="http://schemas.openxmlformats.org/spreadsheetml/2006/main" count="37" uniqueCount="32">
  <si>
    <t>Points de Connexion 9</t>
  </si>
  <si>
    <t>School Division ● Email: school_inquiries@pearsoned.com ● Tel: 1-800-361-6128 ● www.pearsoncanadaschool.com</t>
  </si>
  <si>
    <t>P.O. #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</si>
  <si>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</si>
  <si>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</si>
  <si>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</si>
  <si>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</si>
  <si>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</si>
  <si>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</si>
  <si>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</si>
  <si>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</si>
  <si>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</si>
  <si>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</si>
  <si>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</si>
  <si>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</si>
  <si>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</si>
  <si>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</si>
  <si>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</si>
  <si>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 xml:space="preserve">Points de Connexion </t>
  </si>
  <si>
    <t>Student Book</t>
  </si>
  <si>
    <t>Student eText (1 year access - per student)</t>
  </si>
  <si>
    <t>Teacher eGuide (3 year access that includes 3 teacher access codes)</t>
  </si>
  <si>
    <t>Teacher's guide + Blackline Masters (print)</t>
  </si>
  <si>
    <t>Blackline Masters (print)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</si>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</sst>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-&quot;??_);_(@_)"/>
    <numFmt numFmtId="166" formatCode="_(&quot;$&quot;* #,##0.00_);_(&quot;$&quot;* \(#,##0.00\);_(&quot;$&quot;* &quot;&quot;??_);_(@_)"/>
  </numFmts>
  <fonts count="2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Plus Jakarta Sans"/>
    </font>
    <font>
      <b/>
      <sz val="20"/>
      <name val="Plus Jakarta Sans"/>
    </font>
    <font>
      <sz val="20"/>
      <color theme="1"/>
      <name val="Plus Jakarta Sans"/>
    </font>
    <font>
      <b/>
      <sz val="16"/>
      <name val="Plus Jakarta Sans"/>
    </font>
    <font>
      <sz val="16"/>
      <color theme="1"/>
      <name val="Plus Jakarta Sans"/>
    </font>
    <font>
      <sz val="8"/>
      <name val="Plus Jakarta Sans"/>
    </font>
    <font>
      <sz val="12"/>
      <color theme="1"/>
      <name val="Plus Jakarta Sans"/>
    </font>
    <font>
      <b/>
      <sz val="9"/>
      <name val="Plus Jakarta Sans"/>
    </font>
    <font>
      <sz val="9"/>
      <color theme="1"/>
      <name val="Plus Jakarta Sans"/>
    </font>
    <font>
      <sz val="9"/>
      <name val="Plus Jakarta Sans"/>
    </font>
    <font>
      <sz val="9"/>
      <color rgb="FF222222"/>
      <name val="Plus Jakarta Sans"/>
    </font>
    <font>
      <sz val="10"/>
      <name val="Plus Jakarta Sans"/>
    </font>
    <font>
      <b/>
      <sz val="1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indexed="64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2" fillId="0" borderId="0"/>
  </cellStyleXfs>
  <cellXfs count="74">
    <xf numFmtId="0" fontId="0" fillId="0" borderId="0" xfId="0"/>
    <xf numFmtId="0" fontId="4" fillId="0" borderId="0" xfId="0" applyFont="1"/>
    <xf numFmtId="0" fontId="4" fillId="0" borderId="0" xfId="0" applyFont="1"/>
    <xf numFmtId="164" fontId="5" fillId="2" borderId="0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6" fillId="0" borderId="0" xfId="0" applyFont="1"/>
    <xf numFmtId="164" fontId="7" fillId="2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18" xfId="0" applyFont="1" applyBorder="1" applyAlignment="1">
      <alignment vertical="center"/>
    </xf>
    <xf numFmtId="1" fontId="12" fillId="0" borderId="23" xfId="0" applyNumberFormat="1" applyFont="1" applyBorder="1" applyAlignment="1">
      <alignment horizontal="center" vertical="center"/>
    </xf>
    <xf numFmtId="165" fontId="13" fillId="0" borderId="24" xfId="0" applyNumberFormat="1" applyFont="1" applyBorder="1" applyAlignment="1">
      <alignment horizontal="center" vertical="center"/>
    </xf>
    <xf numFmtId="0" fontId="13" fillId="2" borderId="24" xfId="0" applyFont="1" applyFill="1" applyBorder="1" applyAlignment="1" applyProtection="1">
      <alignment horizontal="center" vertical="center" wrapText="1"/>
      <protection locked="0"/>
    </xf>
    <xf numFmtId="166" fontId="13" fillId="0" borderId="24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" fontId="12" fillId="0" borderId="25" xfId="0" applyNumberFormat="1" applyFont="1" applyBorder="1" applyAlignment="1">
      <alignment horizontal="center" vertical="center"/>
    </xf>
    <xf numFmtId="165" fontId="13" fillId="0" borderId="26" xfId="0" applyNumberFormat="1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66" fontId="13" fillId="0" borderId="27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" fontId="12" fillId="0" borderId="28" xfId="0" applyNumberFormat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" fontId="14" fillId="0" borderId="25" xfId="0" applyNumberFormat="1" applyFont="1" applyBorder="1" applyAlignment="1">
      <alignment horizontal="center" vertical="center"/>
    </xf>
    <xf numFmtId="44" fontId="13" fillId="0" borderId="29" xfId="0" applyNumberFormat="1" applyFont="1" applyBorder="1" applyAlignment="1">
      <alignment horizontal="center" vertical="center" wrapText="1"/>
    </xf>
    <xf numFmtId="0" fontId="13" fillId="0" borderId="29" xfId="0" applyFont="1" applyBorder="1" applyAlignment="1" applyProtection="1">
      <alignment horizontal="center" vertical="center" wrapText="1"/>
      <protection locked="0"/>
    </xf>
    <xf numFmtId="166" fontId="13" fillId="0" borderId="3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1" fontId="11" fillId="0" borderId="0" xfId="2" applyNumberFormat="1" applyFont="1" applyAlignment="1">
      <alignment horizontal="right"/>
    </xf>
    <xf numFmtId="166" fontId="15" fillId="0" borderId="1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left" vertical="center"/>
    </xf>
    <xf numFmtId="1" fontId="13" fillId="0" borderId="0" xfId="2" applyNumberFormat="1" applyFont="1" applyAlignment="1">
      <alignment horizontal="right"/>
    </xf>
    <xf numFmtId="166" fontId="15" fillId="0" borderId="2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66" fontId="15" fillId="0" borderId="26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6" fillId="0" borderId="0" xfId="0" applyNumberFormat="1" applyFont="1" applyAlignment="1">
      <alignment horizontal="left" vertical="center"/>
    </xf>
    <xf numFmtId="0" fontId="17" fillId="0" borderId="0" xfId="3" applyFont="1" applyAlignment="1">
      <alignment horizontal="right" vertical="center" readingOrder="1"/>
    </xf>
    <xf numFmtId="0" fontId="11" fillId="3" borderId="2" xfId="0" applyFont="1" applyFill="1" applyBorder="1" applyAlignment="1">
      <alignment horizontal="left" vertical="center"/>
    </xf>
    <xf numFmtId="0" fontId="13" fillId="4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3" xfId="0" applyFont="1" applyFill="1" applyBorder="1" applyAlignment="1">
      <alignment vertical="center"/>
    </xf>
    <xf numFmtId="0" fontId="18" fillId="5" borderId="19" xfId="0" applyFont="1" applyFill="1" applyBorder="1" applyAlignment="1">
      <alignment horizontal="left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right" vertical="center" wrapText="1"/>
    </xf>
    <xf numFmtId="0" fontId="18" fillId="5" borderId="21" xfId="0" applyFont="1" applyFill="1" applyBorder="1" applyAlignment="1">
      <alignment horizontal="right" vertical="center" wrapText="1"/>
    </xf>
    <xf numFmtId="49" fontId="18" fillId="5" borderId="19" xfId="0" applyNumberFormat="1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vertical="center"/>
    </xf>
    <xf numFmtId="0" fontId="19" fillId="6" borderId="4" xfId="0" applyFont="1" applyFill="1" applyBorder="1" applyAlignment="1">
      <alignment horizontal="left" vertical="center" wrapText="1"/>
    </xf>
    <xf numFmtId="0" fontId="19" fillId="6" borderId="5" xfId="0" applyFont="1" applyFill="1" applyBorder="1" applyAlignment="1">
      <alignment horizontal="left" vertical="center" wrapText="1"/>
    </xf>
    <xf numFmtId="0" fontId="19" fillId="6" borderId="6" xfId="0" applyFont="1" applyFill="1" applyBorder="1" applyAlignment="1">
      <alignment horizontal="left" vertical="center" wrapText="1"/>
    </xf>
  </cellXfs>
  <cellStyles count="4">
    <cellStyle name="Hyperlink" xfId="1" builtinId="8"/>
    <cellStyle name="Normal" xfId="0" builtinId="0"/>
    <cellStyle name="Normal 2" xfId="3" xr:uid="{EF62DBBD-2A44-4658-BC25-4F499452B7B9}"/>
    <cellStyle name="Normal 3" xfId="2" xr:uid="{D20CFC88-94F8-404E-B5D3-3A945029A8B4}"/>
  </cellStyles>
  <dxfs count="0"/>
  <tableStyles count="0" defaultTableStyle="TableStyleMedium2" defaultPivotStyle="PivotStyleLight16"/>
  <colors>
    <mruColors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188905</xdr:rowOff>
    </xdr:from>
    <xdr:to>
      <xdr:col>2</xdr:col>
      <xdr:colOff>31327</xdr:colOff>
      <xdr:row>1</xdr:row>
      <xdr:rowOff>122651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9830C423-E462-4924-AE4A-630836FDBF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88905"/>
          <a:ext cx="1707727" cy="34332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7</xdr:col>
      <xdr:colOff>19145</xdr:colOff>
      <xdr:row>0</xdr:row>
      <xdr:rowOff>82550</xdr:rowOff>
    </xdr:from>
    <xdr:to>
      <xdr:col>7</xdr:col>
      <xdr:colOff>635268</xdr:colOff>
      <xdr:row>2</xdr:row>
      <xdr:rowOff>87688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7707AE6-C711-43ED-BFE6-7724D7D44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9045" y="82550"/>
          <a:ext cx="619298" cy="922713"/>
        </a:xfrm>
        <a:prstGeom prst="rect">
          <a:avLst/>
        </a:prstGeom>
      </xdr:spPr>
    </xdr:pic>
    <xdr:clientData/>
  </xdr:twoCellAnchor>
  <xdr:twoCellAnchor editAs="oneCell">
    <xdr:from>
      <xdr:col>2</xdr:col>
      <xdr:colOff>235450</xdr:colOff>
      <xdr:row>28</xdr:row>
      <xdr:rowOff>12650</xdr:rowOff>
    </xdr:from>
    <xdr:to>
      <xdr:col>3</xdr:col>
      <xdr:colOff>1037275</xdr:colOff>
      <xdr:row>29</xdr:row>
      <xdr:rowOff>208273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F7EFE8D-07FD-4312-B08E-15152646B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1911850" y="6984950"/>
          <a:ext cx="1440000" cy="481373"/>
        </a:xfrm>
        <a:prstGeom prst="rect">
          <a:avLst/>
        </a:prstGeom>
      </xdr:spPr>
    </xdr:pic>
    <xdr:clientData/>
  </xdr:twoCellAnchor>
  <xdr:twoCellAnchor editAs="oneCell">
    <xdr:from>
      <xdr:col>4</xdr:col>
      <xdr:colOff>403475</xdr:colOff>
      <xdr:row>28</xdr:row>
      <xdr:rowOff>10588</xdr:rowOff>
    </xdr:from>
    <xdr:to>
      <xdr:col>5</xdr:col>
      <xdr:colOff>538550</xdr:colOff>
      <xdr:row>29</xdr:row>
      <xdr:rowOff>207159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5BC847-23A5-4812-AB9B-3DD70C175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42025" y="6982888"/>
          <a:ext cx="1440000" cy="482321"/>
        </a:xfrm>
        <a:prstGeom prst="rect">
          <a:avLst/>
        </a:prstGeom>
      </xdr:spPr>
    </xdr:pic>
    <xdr:clientData/>
  </xdr:twoCellAnchor>
  <xdr:twoCellAnchor>
    <xdr:from>
      <xdr:col>0</xdr:col>
      <xdr:colOff>99753</xdr:colOff>
      <xdr:row>20</xdr:row>
      <xdr:rowOff>91439</xdr:rowOff>
    </xdr:from>
    <xdr:to>
      <xdr:col>3</xdr:col>
      <xdr:colOff>946151</xdr:colOff>
      <xdr:row>25</xdr:row>
      <xdr:rowOff>127000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7CBD58A-9384-42D3-B788-C1C047674D30}"/>
            </a:ext>
          </a:extLst>
        </xdr:cNvPr>
        <xdr:cNvSpPr txBox="1"/>
      </xdr:nvSpPr>
      <xdr:spPr>
        <a:xfrm>
          <a:off x="102928" y="4917439"/>
          <a:ext cx="3154623" cy="103568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6</xdr:col>
      <xdr:colOff>390525</xdr:colOff>
      <xdr:row>28</xdr:row>
      <xdr:rowOff>19815</xdr:rowOff>
    </xdr:from>
    <xdr:to>
      <xdr:col>7</xdr:col>
      <xdr:colOff>792300</xdr:colOff>
      <xdr:row>29</xdr:row>
      <xdr:rowOff>201107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1CFC6A6-7004-4C15-8C43-04BEBD7A6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200" y="6992115"/>
          <a:ext cx="1440000" cy="4670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uLw&amp;PMDbSiteId=2621&amp;PMDbSolutionId=25862&amp;PMDbSubSolutionId=&amp;PMDbCategoryId=25877&amp;PMDbSubCategoryId=&amp;PMDbSubjectAreaId=&amp;PMDbProgramId=132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C2ED-4E46-4C07-8B4D-0E79A7A8371E}">
  <sheetPr>
    <pageSetUpPr fitToPage="1"/>
  </sheetPr>
  <dimension ref="A1:H28"/>
  <sheetViews>
    <sheetView tabSelected="1" topLeftCell="A13" workbookViewId="0">
      <selection activeCell="A28" sqref="A28"/>
    </sheetView>
  </sheetViews>
  <sheetFormatPr defaultColWidth="12" defaultRowHeight="22.5" x14ac:dyDescent="0.8"/>
  <cols>
    <col min="1" max="2" width="12" style="2"/>
    <col min="3" max="3" width="9.1796875" style="2" customWidth="1"/>
    <col min="4" max="4" width="18.90625" style="2" customWidth="1"/>
    <col min="5" max="5" width="18.6328125" style="2" customWidth="1"/>
    <col min="6" max="6" width="12" style="2"/>
    <col min="7" max="7" width="14.90625" style="2" customWidth="1"/>
    <col min="8" max="8" width="16.26953125" style="2" customWidth="1"/>
    <col min="9" max="16384" width="12" style="2"/>
  </cols>
  <sheetData>
    <row r="1" spans="1:8" ht="32.15" customHeight="1" x14ac:dyDescent="0.8">
      <c r="A1" s="1"/>
      <c r="B1" s="1"/>
      <c r="C1" s="1"/>
      <c r="D1" s="1"/>
      <c r="E1" s="1"/>
      <c r="F1" s="1"/>
      <c r="G1" s="1"/>
      <c r="H1" s="1"/>
    </row>
    <row r="2" spans="1:8" s="5" customFormat="1" ht="39.5" x14ac:dyDescent="1.35">
      <c r="A2" s="3" t="s">
        <v>0</v>
      </c>
      <c r="B2" s="4"/>
      <c r="C2" s="4"/>
      <c r="D2" s="4"/>
      <c r="E2" s="4"/>
      <c r="F2" s="4"/>
      <c r="G2" s="4"/>
      <c r="H2" s="4"/>
    </row>
    <row r="3" spans="1:8" s="7" customFormat="1" ht="31" x14ac:dyDescent="1.05">
      <c r="A3" s="6" t="s">
        <v>31</v>
      </c>
      <c r="B3" s="6"/>
      <c r="C3" s="6"/>
      <c r="D3" s="6"/>
      <c r="E3" s="6"/>
      <c r="F3" s="6"/>
      <c r="G3" s="6"/>
      <c r="H3" s="6"/>
    </row>
    <row r="4" spans="1:8" s="10" customFormat="1" ht="24" x14ac:dyDescent="0.35">
      <c r="A4" s="8" t="s">
        <v>1</v>
      </c>
      <c r="B4" s="9"/>
      <c r="C4" s="9"/>
      <c r="D4" s="9"/>
      <c r="E4" s="9"/>
      <c r="F4" s="9"/>
      <c r="G4" s="9"/>
      <c r="H4" s="9"/>
    </row>
    <row r="5" spans="1:8" s="12" customFormat="1" ht="17.5" x14ac:dyDescent="0.35">
      <c r="A5" s="11" t="s">
        <v>2</v>
      </c>
      <c r="B5" s="11"/>
      <c r="C5" s="11"/>
      <c r="D5" s="11"/>
      <c r="E5" s="11"/>
      <c r="F5" s="11"/>
      <c r="G5" s="11"/>
      <c r="H5" s="11"/>
    </row>
    <row r="6" spans="1:8" s="12" customFormat="1" ht="17.5" x14ac:dyDescent="0.35">
      <c r="A6" s="60" t="s">
        <v>3</v>
      </c>
      <c r="B6" s="61"/>
      <c r="C6" s="61"/>
      <c r="D6" s="70"/>
      <c r="E6" s="62" t="s">
        <v>4</v>
      </c>
      <c r="F6" s="62"/>
      <c r="G6" s="62"/>
      <c r="H6" s="63"/>
    </row>
    <row r="7" spans="1:8" s="12" customFormat="1" ht="17.5" x14ac:dyDescent="0.35">
      <c r="A7" s="13" t="s">
        <v>5</v>
      </c>
      <c r="B7" s="14"/>
      <c r="C7" s="14"/>
      <c r="D7" s="15"/>
      <c r="E7" s="14" t="s">
        <v>6</v>
      </c>
      <c r="F7" s="14"/>
      <c r="G7" s="14"/>
      <c r="H7" s="15"/>
    </row>
    <row r="8" spans="1:8" s="12" customFormat="1" ht="17.5" x14ac:dyDescent="0.35">
      <c r="A8" s="16" t="s">
        <v>7</v>
      </c>
      <c r="B8" s="16"/>
      <c r="C8" s="16"/>
      <c r="D8" s="16"/>
      <c r="E8" s="17" t="s">
        <v>7</v>
      </c>
      <c r="F8" s="18"/>
      <c r="G8" s="18"/>
      <c r="H8" s="19"/>
    </row>
    <row r="9" spans="1:8" s="12" customFormat="1" ht="17.5" x14ac:dyDescent="0.35">
      <c r="A9" s="16" t="s">
        <v>8</v>
      </c>
      <c r="B9" s="16"/>
      <c r="C9" s="16"/>
      <c r="D9" s="16"/>
      <c r="E9" s="20" t="s">
        <v>8</v>
      </c>
      <c r="F9" s="21"/>
      <c r="G9" s="21"/>
      <c r="H9" s="22"/>
    </row>
    <row r="10" spans="1:8" s="12" customFormat="1" ht="17.5" x14ac:dyDescent="0.35">
      <c r="A10" s="16" t="s">
        <v>9</v>
      </c>
      <c r="B10" s="16"/>
      <c r="C10" s="16"/>
      <c r="D10" s="16"/>
      <c r="E10" s="23" t="s">
        <v>9</v>
      </c>
      <c r="F10" s="24"/>
      <c r="G10" s="24"/>
      <c r="H10" s="25"/>
    </row>
    <row r="11" spans="1:8" s="12" customFormat="1" ht="17.5" x14ac:dyDescent="0.35">
      <c r="A11" s="16" t="s">
        <v>10</v>
      </c>
      <c r="B11" s="16"/>
      <c r="C11" s="16"/>
      <c r="D11" s="16"/>
      <c r="E11" s="20" t="s">
        <v>10</v>
      </c>
      <c r="F11" s="21"/>
      <c r="G11" s="21"/>
      <c r="H11" s="22"/>
    </row>
    <row r="12" spans="1:8" s="12" customFormat="1" ht="17.5" x14ac:dyDescent="0.35">
      <c r="A12" s="16" t="s">
        <v>11</v>
      </c>
      <c r="B12" s="16"/>
      <c r="C12" s="16"/>
      <c r="D12" s="16"/>
      <c r="E12" s="26" t="s">
        <v>11</v>
      </c>
      <c r="F12" s="27"/>
      <c r="G12" s="27"/>
      <c r="H12" s="28"/>
    </row>
    <row r="13" spans="1:8" s="12" customFormat="1" ht="17.5" x14ac:dyDescent="0.35">
      <c r="A13" s="29" t="s">
        <v>12</v>
      </c>
      <c r="B13" s="30"/>
      <c r="C13" s="30"/>
      <c r="D13" s="30"/>
      <c r="E13" s="30"/>
      <c r="F13" s="30"/>
      <c r="G13" s="30"/>
      <c r="H13" s="31"/>
    </row>
    <row r="14" spans="1:8" s="12" customFormat="1" ht="17.5" x14ac:dyDescent="0.35">
      <c r="A14" s="64" t="s">
        <v>13</v>
      </c>
      <c r="B14" s="65"/>
      <c r="C14" s="66"/>
      <c r="D14" s="67"/>
      <c r="E14" s="68" t="s">
        <v>14</v>
      </c>
      <c r="F14" s="69" t="s">
        <v>15</v>
      </c>
      <c r="G14" s="69" t="s">
        <v>16</v>
      </c>
      <c r="H14" s="69" t="s">
        <v>17</v>
      </c>
    </row>
    <row r="15" spans="1:8" s="12" customFormat="1" ht="17.5" x14ac:dyDescent="0.35">
      <c r="A15" s="71" t="s">
        <v>18</v>
      </c>
      <c r="B15" s="72"/>
      <c r="C15" s="72"/>
      <c r="D15" s="72"/>
      <c r="E15" s="72"/>
      <c r="F15" s="72"/>
      <c r="G15" s="72"/>
      <c r="H15" s="73"/>
    </row>
    <row r="16" spans="1:8" s="12" customFormat="1" ht="17.5" x14ac:dyDescent="0.35">
      <c r="A16" s="16" t="s">
        <v>19</v>
      </c>
      <c r="B16" s="16"/>
      <c r="C16" s="16"/>
      <c r="D16" s="16"/>
      <c r="E16" s="32">
        <v>9780133865448</v>
      </c>
      <c r="F16" s="33">
        <v>67.25</v>
      </c>
      <c r="G16" s="34"/>
      <c r="H16" s="35">
        <f>F16*G16</f>
        <v>0</v>
      </c>
    </row>
    <row r="17" spans="1:8" s="12" customFormat="1" ht="17.5" x14ac:dyDescent="0.35">
      <c r="A17" s="36" t="s">
        <v>20</v>
      </c>
      <c r="B17" s="36"/>
      <c r="C17" s="36"/>
      <c r="D17" s="36"/>
      <c r="E17" s="37">
        <v>9780134063461</v>
      </c>
      <c r="F17" s="38">
        <v>15</v>
      </c>
      <c r="G17" s="39"/>
      <c r="H17" s="40">
        <f t="shared" ref="H17:H19" si="0">F17*G17</f>
        <v>0</v>
      </c>
    </row>
    <row r="18" spans="1:8" s="12" customFormat="1" ht="17.5" x14ac:dyDescent="0.35">
      <c r="A18" s="41" t="s">
        <v>21</v>
      </c>
      <c r="B18" s="36"/>
      <c r="C18" s="36"/>
      <c r="D18" s="36"/>
      <c r="E18" s="42">
        <v>9780138207434</v>
      </c>
      <c r="F18" s="38">
        <v>552.25</v>
      </c>
      <c r="G18" s="39"/>
      <c r="H18" s="40">
        <f t="shared" si="0"/>
        <v>0</v>
      </c>
    </row>
    <row r="19" spans="1:8" s="12" customFormat="1" ht="17.5" x14ac:dyDescent="0.35">
      <c r="A19" s="36" t="s">
        <v>22</v>
      </c>
      <c r="B19" s="36"/>
      <c r="C19" s="36"/>
      <c r="D19" s="36"/>
      <c r="E19" s="43">
        <v>9780134722788</v>
      </c>
      <c r="F19" s="38">
        <v>128.25</v>
      </c>
      <c r="G19" s="44"/>
      <c r="H19" s="40">
        <f t="shared" si="0"/>
        <v>0</v>
      </c>
    </row>
    <row r="20" spans="1:8" s="12" customFormat="1" ht="17.5" x14ac:dyDescent="0.35">
      <c r="A20" s="41" t="s">
        <v>23</v>
      </c>
      <c r="B20" s="41"/>
      <c r="C20" s="41"/>
      <c r="D20" s="41"/>
      <c r="E20" s="45">
        <v>9780134643328</v>
      </c>
      <c r="F20" s="46">
        <v>63.75</v>
      </c>
      <c r="G20" s="47"/>
      <c r="H20" s="48">
        <f>F20*G20</f>
        <v>0</v>
      </c>
    </row>
    <row r="21" spans="1:8" s="10" customFormat="1" ht="16" customHeight="1" x14ac:dyDescent="0.6">
      <c r="F21" s="49"/>
      <c r="G21" s="50" t="s">
        <v>24</v>
      </c>
      <c r="H21" s="51">
        <f>SUM(H16:H20)</f>
        <v>0</v>
      </c>
    </row>
    <row r="22" spans="1:8" s="10" customFormat="1" ht="16" customHeight="1" x14ac:dyDescent="0.6">
      <c r="F22" s="52"/>
      <c r="G22" s="53" t="s">
        <v>25</v>
      </c>
      <c r="H22" s="54">
        <f>H21*0.05</f>
        <v>0</v>
      </c>
    </row>
    <row r="23" spans="1:8" s="10" customFormat="1" ht="16" customHeight="1" x14ac:dyDescent="0.6">
      <c r="F23" s="55"/>
      <c r="G23" s="53" t="s">
        <v>26</v>
      </c>
      <c r="H23" s="56">
        <f>H21*0.07</f>
        <v>0</v>
      </c>
    </row>
    <row r="24" spans="1:8" s="10" customFormat="1" ht="16" customHeight="1" x14ac:dyDescent="0.6">
      <c r="F24" s="55"/>
      <c r="G24" s="50" t="s">
        <v>27</v>
      </c>
      <c r="H24" s="56">
        <f>SUM(H21:H23)</f>
        <v>0</v>
      </c>
    </row>
    <row r="25" spans="1:8" s="10" customFormat="1" ht="16" customHeight="1" x14ac:dyDescent="0.35">
      <c r="F25" s="55"/>
      <c r="G25" s="57"/>
      <c r="H25" s="58"/>
    </row>
    <row r="26" spans="1:8" s="10" customFormat="1" x14ac:dyDescent="0.35">
      <c r="H26" s="59" t="s">
        <v>28</v>
      </c>
    </row>
    <row r="27" spans="1:8" s="10" customFormat="1" x14ac:dyDescent="0.35">
      <c r="H27" s="59" t="s">
        <v>29</v>
      </c>
    </row>
    <row r="28" spans="1:8" s="10" customFormat="1" x14ac:dyDescent="0.35">
      <c r="H28" s="59" t="s">
        <v>30</v>
      </c>
    </row>
  </sheetData>
  <mergeCells count="25">
    <mergeCell ref="A20:D20"/>
    <mergeCell ref="A13:H13"/>
    <mergeCell ref="A15:H15"/>
    <mergeCell ref="A16:D16"/>
    <mergeCell ref="A17:D17"/>
    <mergeCell ref="A18:D18"/>
    <mergeCell ref="A19:D19"/>
    <mergeCell ref="A10:D10"/>
    <mergeCell ref="E10:H10"/>
    <mergeCell ref="A11:D11"/>
    <mergeCell ref="E11:H11"/>
    <mergeCell ref="A12:D12"/>
    <mergeCell ref="E12:H12"/>
    <mergeCell ref="A6:C6"/>
    <mergeCell ref="A7:D7"/>
    <mergeCell ref="E7:H7"/>
    <mergeCell ref="A8:D8"/>
    <mergeCell ref="E8:H8"/>
    <mergeCell ref="A9:D9"/>
    <mergeCell ref="E9:H9"/>
    <mergeCell ref="A1:H1"/>
    <mergeCell ref="A2:H2"/>
    <mergeCell ref="A3:H3"/>
    <mergeCell ref="A4:H4"/>
    <mergeCell ref="A5:H5"/>
  </mergeCells>
  <hyperlinks>
    <hyperlink ref="A2:H2" r:id="rId1" display="Points de Connexion 9" xr:uid="{14DA77B0-6072-4BCD-BCFD-875606F00ECF}"/>
  </hyperlinks>
  <pageMargins left="0.70866141732283472" right="0.70866141732283472" top="0.74803149606299213" bottom="0.74803149606299213" header="0.31496062992125984" footer="0.31496062992125984"/>
  <pageSetup scale="79" fitToHeight="0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2025-07-17T12:30:22Z</cp:lastPrinted>
  <dcterms:created xsi:type="dcterms:W3CDTF">2025-07-17T12:27:36Z</dcterms:created>
  <dcterms:modified xsi:type="dcterms:W3CDTF">2025-07-17T12:30:32Z</dcterms:modified>
</cp:coreProperties>
</file>