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8EF1E94E-5001-41CD-8FC2-A1AD4FAF5E5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Grade 1" sheetId="10" r:id="rId1"/>
    <sheet name="Grade 2" sheetId="11" r:id="rId2"/>
    <sheet name="Grade 3" sheetId="12" r:id="rId3"/>
    <sheet name="Grade 4" sheetId="13" r:id="rId4"/>
    <sheet name="Grade 5" sheetId="14" r:id="rId5"/>
    <sheet name="Grade 6" sheetId="15" r:id="rId6"/>
  </sheets>
  <definedNames>
    <definedName name="Index_Sheet_Kutools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0" l="1"/>
  <c r="I18" i="10"/>
  <c r="I17" i="10"/>
  <c r="I32" i="12"/>
  <c r="I31" i="12"/>
  <c r="I30" i="12"/>
  <c r="I29" i="12"/>
  <c r="I28" i="12"/>
  <c r="I38" i="12"/>
  <c r="I37" i="12"/>
  <c r="I36" i="12"/>
  <c r="I35" i="12"/>
  <c r="I34" i="12"/>
  <c r="I33" i="12"/>
  <c r="I27" i="12"/>
  <c r="I26" i="12"/>
  <c r="I25" i="12"/>
  <c r="I24" i="12"/>
  <c r="I23" i="12"/>
  <c r="I22" i="12"/>
  <c r="I42" i="12"/>
  <c r="I41" i="12"/>
  <c r="I21" i="12"/>
  <c r="I53" i="12"/>
  <c r="I52" i="12"/>
  <c r="I51" i="12"/>
  <c r="I50" i="12"/>
  <c r="I49" i="12"/>
  <c r="I86" i="12"/>
  <c r="I69" i="12"/>
  <c r="I68" i="12"/>
  <c r="I67" i="12"/>
  <c r="I87" i="12"/>
  <c r="I93" i="12"/>
  <c r="I40" i="12"/>
  <c r="I39" i="12"/>
  <c r="I20" i="12"/>
  <c r="I170" i="15"/>
  <c r="I82" i="10"/>
  <c r="I73" i="10"/>
  <c r="I89" i="10"/>
  <c r="I88" i="10"/>
  <c r="I83" i="10"/>
  <c r="I49" i="14"/>
  <c r="I50" i="14"/>
  <c r="I52" i="14"/>
  <c r="I51" i="14"/>
  <c r="I53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5" i="14"/>
  <c r="I24" i="14"/>
  <c r="I23" i="14"/>
  <c r="I22" i="14"/>
  <c r="I21" i="14"/>
  <c r="I20" i="14"/>
  <c r="I19" i="14"/>
  <c r="I18" i="14"/>
  <c r="I17" i="14"/>
  <c r="I69" i="14"/>
  <c r="I86" i="14"/>
  <c r="I85" i="14"/>
  <c r="I32" i="10"/>
  <c r="I31" i="10"/>
  <c r="I30" i="10"/>
  <c r="I29" i="10"/>
  <c r="I63" i="14"/>
  <c r="I65" i="10"/>
  <c r="I81" i="12"/>
  <c r="I80" i="12"/>
  <c r="I16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63" i="15"/>
  <c r="I62" i="15"/>
  <c r="I61" i="15"/>
  <c r="I60" i="15"/>
  <c r="I59" i="15"/>
  <c r="I58" i="15"/>
  <c r="I57" i="15"/>
  <c r="I56" i="15"/>
  <c r="I55" i="15"/>
  <c r="I54" i="15"/>
  <c r="I53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59" i="15"/>
  <c r="I158" i="15"/>
  <c r="I157" i="15"/>
  <c r="I156" i="15"/>
  <c r="I155" i="15"/>
  <c r="I172" i="15"/>
  <c r="I171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1" i="15"/>
  <c r="I190" i="15"/>
  <c r="I189" i="15"/>
  <c r="I188" i="15"/>
  <c r="I187" i="15"/>
  <c r="I186" i="15"/>
  <c r="I165" i="15"/>
  <c r="I164" i="15"/>
  <c r="I163" i="15"/>
  <c r="I162" i="15"/>
  <c r="I161" i="15"/>
  <c r="I160" i="15"/>
  <c r="I121" i="15"/>
  <c r="I120" i="15"/>
  <c r="I119" i="15"/>
  <c r="I118" i="15"/>
  <c r="I117" i="15"/>
  <c r="I116" i="15"/>
  <c r="I115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52" i="15"/>
  <c r="I71" i="14"/>
  <c r="I70" i="14"/>
  <c r="I46" i="14"/>
  <c r="I110" i="13"/>
  <c r="I109" i="13"/>
  <c r="I108" i="13"/>
  <c r="I107" i="13"/>
  <c r="I90" i="13"/>
  <c r="I81" i="13"/>
  <c r="I80" i="13"/>
  <c r="I79" i="13"/>
  <c r="I78" i="13"/>
  <c r="I77" i="13"/>
  <c r="I61" i="13"/>
  <c r="I60" i="13"/>
  <c r="I59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01" i="13"/>
  <c r="I100" i="13"/>
  <c r="I72" i="13"/>
  <c r="I71" i="13"/>
  <c r="I70" i="13"/>
  <c r="I69" i="13"/>
  <c r="I68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71" i="12"/>
  <c r="I70" i="12"/>
  <c r="I18" i="12"/>
  <c r="I17" i="12"/>
  <c r="I75" i="12"/>
  <c r="I129" i="11"/>
  <c r="I128" i="11"/>
  <c r="I127" i="11"/>
  <c r="I126" i="11"/>
  <c r="I125" i="11"/>
  <c r="I124" i="11"/>
  <c r="I123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4" i="11"/>
  <c r="I93" i="11"/>
  <c r="I92" i="11"/>
  <c r="I70" i="11"/>
  <c r="I69" i="11"/>
  <c r="I68" i="11"/>
  <c r="I67" i="11"/>
  <c r="I66" i="11"/>
  <c r="I65" i="11"/>
  <c r="I64" i="11"/>
  <c r="I63" i="11"/>
  <c r="I62" i="11"/>
  <c r="I6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3" i="10"/>
  <c r="I28" i="10"/>
  <c r="I27" i="10"/>
  <c r="I119" i="11"/>
  <c r="I118" i="11"/>
  <c r="I117" i="11"/>
  <c r="I116" i="11"/>
  <c r="I115" i="11"/>
  <c r="I114" i="11"/>
  <c r="I86" i="11"/>
  <c r="I85" i="11"/>
  <c r="I84" i="11"/>
  <c r="I83" i="11"/>
  <c r="I82" i="11"/>
  <c r="I78" i="11"/>
  <c r="I77" i="11"/>
  <c r="I76" i="11"/>
  <c r="I75" i="11"/>
  <c r="I59" i="11"/>
  <c r="I58" i="11"/>
  <c r="I57" i="11"/>
  <c r="I56" i="11"/>
  <c r="I55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78" i="15"/>
  <c r="I179" i="15"/>
  <c r="I180" i="15"/>
  <c r="I181" i="15"/>
  <c r="I167" i="15"/>
  <c r="I168" i="15"/>
  <c r="I169" i="15"/>
  <c r="I83" i="14"/>
  <c r="I84" i="14"/>
  <c r="I87" i="14"/>
  <c r="I68" i="14"/>
  <c r="I72" i="14"/>
  <c r="I73" i="14"/>
  <c r="I74" i="14"/>
  <c r="I59" i="14"/>
  <c r="I60" i="14"/>
  <c r="I61" i="14"/>
  <c r="I62" i="14"/>
  <c r="I48" i="14"/>
  <c r="I26" i="14"/>
  <c r="I27" i="14"/>
  <c r="I28" i="14"/>
  <c r="I29" i="14"/>
  <c r="I113" i="13"/>
  <c r="I92" i="13"/>
  <c r="I93" i="13"/>
  <c r="I94" i="13"/>
  <c r="I95" i="13"/>
  <c r="I96" i="13"/>
  <c r="I97" i="13"/>
  <c r="I83" i="13"/>
  <c r="I84" i="13"/>
  <c r="I85" i="13"/>
  <c r="I63" i="13"/>
  <c r="I64" i="13"/>
  <c r="I65" i="13"/>
  <c r="I66" i="13"/>
  <c r="I67" i="13"/>
  <c r="I94" i="12"/>
  <c r="I95" i="12"/>
  <c r="I83" i="12"/>
  <c r="I84" i="12"/>
  <c r="I85" i="12"/>
  <c r="I62" i="12"/>
  <c r="I63" i="12"/>
  <c r="I64" i="12"/>
  <c r="I65" i="12"/>
  <c r="I66" i="12"/>
  <c r="I72" i="12"/>
  <c r="I48" i="12"/>
  <c r="I54" i="12"/>
  <c r="I55" i="12"/>
  <c r="I56" i="12"/>
  <c r="I85" i="10"/>
  <c r="I86" i="10"/>
  <c r="I87" i="10"/>
  <c r="I90" i="10"/>
  <c r="I91" i="10"/>
  <c r="I74" i="10"/>
  <c r="I75" i="10"/>
  <c r="I76" i="10"/>
  <c r="I77" i="10"/>
  <c r="I66" i="10"/>
  <c r="I67" i="10"/>
  <c r="I21" i="10"/>
  <c r="I22" i="10"/>
  <c r="I23" i="10"/>
  <c r="I24" i="10"/>
  <c r="I25" i="10"/>
  <c r="I121" i="11"/>
  <c r="I122" i="11"/>
  <c r="I130" i="11"/>
  <c r="I80" i="11"/>
  <c r="I81" i="11"/>
  <c r="I87" i="11"/>
  <c r="I122" i="15"/>
  <c r="I166" i="15"/>
  <c r="I177" i="15"/>
  <c r="I192" i="15"/>
  <c r="I213" i="15"/>
  <c r="I214" i="15"/>
  <c r="I215" i="15"/>
  <c r="I216" i="15"/>
  <c r="I76" i="14"/>
  <c r="I75" i="14"/>
  <c r="I98" i="13"/>
  <c r="I99" i="13"/>
  <c r="I102" i="13"/>
  <c r="I96" i="12"/>
  <c r="I120" i="11"/>
  <c r="I84" i="10"/>
  <c r="I92" i="10"/>
  <c r="I93" i="10"/>
  <c r="I16" i="14"/>
  <c r="I47" i="14"/>
  <c r="I58" i="14"/>
  <c r="I81" i="14"/>
  <c r="I82" i="14"/>
  <c r="I88" i="14"/>
  <c r="I89" i="14"/>
  <c r="I90" i="14"/>
  <c r="I91" i="14"/>
  <c r="I32" i="13"/>
  <c r="I62" i="13"/>
  <c r="I82" i="13"/>
  <c r="I91" i="13"/>
  <c r="I111" i="13"/>
  <c r="I112" i="13"/>
  <c r="I114" i="13"/>
  <c r="I115" i="13"/>
  <c r="I116" i="13"/>
  <c r="I117" i="13"/>
  <c r="I16" i="12"/>
  <c r="I19" i="12"/>
  <c r="I47" i="12"/>
  <c r="I61" i="12"/>
  <c r="I73" i="12"/>
  <c r="I74" i="12"/>
  <c r="I82" i="12"/>
  <c r="I92" i="12"/>
  <c r="I97" i="12"/>
  <c r="I98" i="12"/>
  <c r="I99" i="12"/>
  <c r="I100" i="12"/>
  <c r="I32" i="11"/>
  <c r="I60" i="11"/>
  <c r="I79" i="11"/>
  <c r="I95" i="11"/>
  <c r="I131" i="11"/>
  <c r="I132" i="11"/>
  <c r="I133" i="11"/>
  <c r="I134" i="11"/>
  <c r="I16" i="10"/>
  <c r="I20" i="10"/>
  <c r="I26" i="10"/>
  <c r="I34" i="10"/>
  <c r="I64" i="10"/>
  <c r="I72" i="10"/>
  <c r="I94" i="10"/>
  <c r="I95" i="10"/>
  <c r="I96" i="10"/>
  <c r="I97" i="10"/>
</calcChain>
</file>

<file path=xl/sharedStrings.xml><?xml version="1.0" encoding="utf-8"?>
<sst xmlns="http://schemas.openxmlformats.org/spreadsheetml/2006/main" count="2544" uniqueCount="544">
  <si>
    <t>Correlation to ON Science Curriculum: Grade 1</t>
  </si>
  <si>
    <t>P.O. #:</t>
  </si>
  <si>
    <t>Shipping Address:</t>
  </si>
  <si>
    <t>Billing Address (if different from shipping):</t>
  </si>
  <si>
    <t>School/District:</t>
  </si>
  <si>
    <t>Attn:</t>
  </si>
  <si>
    <t>Address:</t>
  </si>
  <si>
    <t>City/Prov:</t>
  </si>
  <si>
    <t>Postal Code:</t>
  </si>
  <si>
    <t>Phone:</t>
  </si>
  <si>
    <t>A. STEM Skills and Connections</t>
  </si>
  <si>
    <t>A1. STEM Investigation and Communication Skills</t>
  </si>
  <si>
    <t>Use a scientific research process, a scientific experimentation process, and an engineering design process to conduct investigations, following appropriate health and safety procedures</t>
  </si>
  <si>
    <t xml:space="preserve">A2. Coding and Emerging Technologies  </t>
  </si>
  <si>
    <t>Use coding in investigations and to model concepts, and assess the impact of coding and of emerging technologies on everyday life</t>
  </si>
  <si>
    <t>A3. Applications, Connections, and Contributions</t>
  </si>
  <si>
    <t>Demonstrate an understanding of the practical applications of science and technology, and of contributions to science and technology from people with diverse lived experiences</t>
  </si>
  <si>
    <t>Series Name</t>
  </si>
  <si>
    <t>Book Title</t>
  </si>
  <si>
    <t>GR</t>
  </si>
  <si>
    <t>DRA</t>
  </si>
  <si>
    <t>PM</t>
  </si>
  <si>
    <t>ISBN</t>
  </si>
  <si>
    <t>PRICE</t>
  </si>
  <si>
    <t>QTY</t>
  </si>
  <si>
    <t>TOTAL</t>
  </si>
  <si>
    <t>Science Readers</t>
  </si>
  <si>
    <t>Science Detectives</t>
  </si>
  <si>
    <t>M</t>
  </si>
  <si>
    <t>How Sound Moves</t>
  </si>
  <si>
    <t>K</t>
  </si>
  <si>
    <t>19-20</t>
  </si>
  <si>
    <t>How Heat Moves</t>
  </si>
  <si>
    <t>Light Makes a Rainbow</t>
  </si>
  <si>
    <t>Smithsonian STEAM Readers</t>
  </si>
  <si>
    <t>Helping Injured Animals</t>
  </si>
  <si>
    <t>L</t>
  </si>
  <si>
    <t>Helping Animals Learn</t>
  </si>
  <si>
    <t>19⎼20</t>
  </si>
  <si>
    <t>Raising Silkworms</t>
  </si>
  <si>
    <t>9⎼11</t>
  </si>
  <si>
    <t>Making Music</t>
  </si>
  <si>
    <t>Cooling Off</t>
  </si>
  <si>
    <t>I</t>
  </si>
  <si>
    <t>15⎼16</t>
  </si>
  <si>
    <t>Staying Warm</t>
  </si>
  <si>
    <t>The Art of Shadow Puppets</t>
  </si>
  <si>
    <t>Building Sandcastles</t>
  </si>
  <si>
    <t>J</t>
  </si>
  <si>
    <t>17⎼18</t>
  </si>
  <si>
    <t>Being Like Butterflies</t>
  </si>
  <si>
    <t>Building Lighthouses</t>
  </si>
  <si>
    <t>Making Water Safe</t>
  </si>
  <si>
    <t>Solving Problems at the Zoo</t>
  </si>
  <si>
    <t>Powered by the Sun</t>
  </si>
  <si>
    <t>Studying Snowflakes</t>
  </si>
  <si>
    <t>Seeing More Stars</t>
  </si>
  <si>
    <t>B. Life Systems: Needs and Characteristics of Living Things</t>
  </si>
  <si>
    <t>B1. Relating Science and Technology to Our Changing World</t>
  </si>
  <si>
    <t>Assess the importance of a healthy environment for living and non-living things, and the responsibilities of humans in contributing to a healthy environment</t>
  </si>
  <si>
    <t>B2. Exploring and Understanding Concepts</t>
  </si>
  <si>
    <t>Demonstrate an understanding of the basic needs and characteristics of living things, including humans</t>
  </si>
  <si>
    <t>What Makes a Plant?</t>
  </si>
  <si>
    <t>17-18</t>
  </si>
  <si>
    <t>Inside a Plant</t>
  </si>
  <si>
    <t>Raising Babies: What Animal Parents Do</t>
  </si>
  <si>
    <t>Growth and Change</t>
  </si>
  <si>
    <t>15-16</t>
  </si>
  <si>
    <t>All In the Family</t>
  </si>
  <si>
    <t>N</t>
  </si>
  <si>
    <t>Message Received</t>
  </si>
  <si>
    <t>TCM Nonfiction Readers</t>
  </si>
  <si>
    <t>How Plants Grow</t>
  </si>
  <si>
    <t>F</t>
  </si>
  <si>
    <t>9−11</t>
  </si>
  <si>
    <t>9781433335778</t>
  </si>
  <si>
    <t>Animal Eyes</t>
  </si>
  <si>
    <t>9781433335785</t>
  </si>
  <si>
    <t>Animal Mothers and Babies</t>
  </si>
  <si>
    <t>9781433335792</t>
  </si>
  <si>
    <t>A Frog's Life</t>
  </si>
  <si>
    <t>G</t>
  </si>
  <si>
    <t>11−12</t>
  </si>
  <si>
    <t>9781433335860</t>
  </si>
  <si>
    <t>A Buttefly's Life</t>
  </si>
  <si>
    <t>H</t>
  </si>
  <si>
    <t>12−14</t>
  </si>
  <si>
    <t>9781433335877</t>
  </si>
  <si>
    <t>A Bee's Life</t>
  </si>
  <si>
    <t>9781433335884</t>
  </si>
  <si>
    <t>Sea Life</t>
  </si>
  <si>
    <t>15−16</t>
  </si>
  <si>
    <t>9781433335907</t>
  </si>
  <si>
    <t>Going Buggy</t>
  </si>
  <si>
    <t>17−18</t>
  </si>
  <si>
    <t>9781433335914</t>
  </si>
  <si>
    <t>Staying Healthy</t>
  </si>
  <si>
    <t>9781433335952</t>
  </si>
  <si>
    <t>Eating Right</t>
  </si>
  <si>
    <t>9781433335976</t>
  </si>
  <si>
    <t>Things With Wings</t>
  </si>
  <si>
    <t>9781433335891</t>
  </si>
  <si>
    <t>C. Matter and Energy: Energy in Our Lives</t>
  </si>
  <si>
    <t xml:space="preserve">C1. Relating Science and Technology to Our Changing World </t>
  </si>
  <si>
    <t>Assess uses of energy at home, at school, and in the community, and suggest ways to use energy responsibly</t>
  </si>
  <si>
    <t>C2. Exploring and Understanding Concepts</t>
  </si>
  <si>
    <t>Demonstrate an understanding of how energy affects their lives, and that the Sun is the principal source of energy for Earth</t>
  </si>
  <si>
    <t>Our Sun</t>
  </si>
  <si>
    <t>13-14</t>
  </si>
  <si>
    <t>Here Comes the Sun</t>
  </si>
  <si>
    <t>C</t>
  </si>
  <si>
    <t>3-4</t>
  </si>
  <si>
    <t>D. Structures and Mechanisms: Everyday Materials, Objects, and Structures</t>
  </si>
  <si>
    <t>D1. Relating Science and Technology to Our Changing World</t>
  </si>
  <si>
    <t xml:space="preserve">Assess the impact on people and the environment of everyday objects, including structures, and the materials they are made of </t>
  </si>
  <si>
    <t>D2. Exploring and Understanding Concepts</t>
  </si>
  <si>
    <t>Demonstrate an understanding that objects, including structures, have observable characteristics and are made from materials with specific
properties that determine how they are used</t>
  </si>
  <si>
    <t>We Recycle</t>
  </si>
  <si>
    <t>Too Much Trash</t>
  </si>
  <si>
    <t>E. Earth and Space Systems: Daily and Seasonal Changes</t>
  </si>
  <si>
    <t>E1. Relating Science and Technology to Our Changing World</t>
  </si>
  <si>
    <t>Assess the impact of daily and seasonal changes on living things, including humans</t>
  </si>
  <si>
    <t>E2. Exploring and Understanding Concepts</t>
  </si>
  <si>
    <t xml:space="preserve">Demonstrate an understanding of daily and seasonal changes and of how living things respond to those changes </t>
  </si>
  <si>
    <t>Changing Weather</t>
  </si>
  <si>
    <t>LB</t>
  </si>
  <si>
    <t>n/a</t>
  </si>
  <si>
    <t>Shadows</t>
  </si>
  <si>
    <t>The Seasons</t>
  </si>
  <si>
    <t>Earth and Moon</t>
  </si>
  <si>
    <t>Weather</t>
  </si>
  <si>
    <t>E</t>
  </si>
  <si>
    <t>6−8</t>
  </si>
  <si>
    <t>7−8</t>
  </si>
  <si>
    <t>9781433335754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</si>
  <si>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</si>
  <si>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</si>
  <si>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</si>
  <si>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</si>
  <si>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</si>
  <si>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</si>
  <si>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</si>
  <si>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Correlation to ON Science Curriculum: Grade 2</t>
  </si>
  <si>
    <t>Use a scientific research process, a scientific experimentation process, and an engineering design process to conduct investigations, following
appropriate health and safety procedures</t>
  </si>
  <si>
    <t>Demonstrate an understanding of the practical applications of science and technology, and of contributions to science and technology
from people with diverse lived experiences</t>
  </si>
  <si>
    <t>Pollination</t>
  </si>
  <si>
    <t>Interdepence of Living Things</t>
  </si>
  <si>
    <t>O</t>
  </si>
  <si>
    <t>Ecosystems</t>
  </si>
  <si>
    <t>P</t>
  </si>
  <si>
    <t>Habitats</t>
  </si>
  <si>
    <t>Environment a World of Change</t>
  </si>
  <si>
    <t>The Nature of Matter</t>
  </si>
  <si>
    <t>Forces</t>
  </si>
  <si>
    <t>R</t>
  </si>
  <si>
    <t>Energy</t>
  </si>
  <si>
    <t>Friction</t>
  </si>
  <si>
    <t>Motion</t>
  </si>
  <si>
    <t>T</t>
  </si>
  <si>
    <t>Water Bodies</t>
  </si>
  <si>
    <t>Landforms</t>
  </si>
  <si>
    <t>Rocks and Minerals</t>
  </si>
  <si>
    <t>S</t>
  </si>
  <si>
    <t>Weathering and Erosion</t>
  </si>
  <si>
    <t>Water Cycle</t>
  </si>
  <si>
    <t>Analyze It</t>
  </si>
  <si>
    <t>Q</t>
  </si>
  <si>
    <t>Bones on Display</t>
  </si>
  <si>
    <t>Creating a Habitat</t>
  </si>
  <si>
    <t>Hatching a Chick</t>
  </si>
  <si>
    <t>Living in Sunlight Extremes</t>
  </si>
  <si>
    <t>Making Maps</t>
  </si>
  <si>
    <t>Safe Cycling</t>
  </si>
  <si>
    <t>Mimicking Nature</t>
  </si>
  <si>
    <t>Protecting a Sinking City</t>
  </si>
  <si>
    <t>Dealing with Wildfires</t>
  </si>
  <si>
    <t>Staying Dry</t>
  </si>
  <si>
    <t>Cooking Innovations</t>
  </si>
  <si>
    <t>Growing Plants in Space</t>
  </si>
  <si>
    <t>Creative Machines</t>
  </si>
  <si>
    <t>The Science of Gems</t>
  </si>
  <si>
    <t>Piecing Art Together</t>
  </si>
  <si>
    <t>A Visit to the Car Factory</t>
  </si>
  <si>
    <t>19−20</t>
  </si>
  <si>
    <t>9781433336072</t>
  </si>
  <si>
    <t>A Visit to the Farm</t>
  </si>
  <si>
    <t>9781433336089</t>
  </si>
  <si>
    <t>Craft It: Hand Blown Glass</t>
  </si>
  <si>
    <t>9781433336195</t>
  </si>
  <si>
    <t>B. Life Systems: Growth and Changes in Animals</t>
  </si>
  <si>
    <t xml:space="preserve">B1. Relating Science and Technology to Our Changing World </t>
  </si>
  <si>
    <t>Assess ways in which animals have an impact on society and the environment, and ways in which human activities have an impact on animals and the places where they live</t>
  </si>
  <si>
    <t>Demonstrate an understanding that animals grow
and change and have distinct characteristics</t>
  </si>
  <si>
    <t>Next Stop Canada</t>
  </si>
  <si>
    <t>9781433336119</t>
  </si>
  <si>
    <t>Eagles Up Close</t>
  </si>
  <si>
    <t>9781433336164</t>
  </si>
  <si>
    <t>Horses Up Close</t>
  </si>
  <si>
    <t>9781433336171</t>
  </si>
  <si>
    <t>Snakes Up Close</t>
  </si>
  <si>
    <t>9781433336188</t>
  </si>
  <si>
    <t>Step into the Forest</t>
  </si>
  <si>
    <t>9781433336287</t>
  </si>
  <si>
    <t>C. Matter and Energy: Properties of Liquids and Solids</t>
  </si>
  <si>
    <t>C1. Relating Science and Technology to Our Changing World</t>
  </si>
  <si>
    <t xml:space="preserve">Assess ways in which liquids and solids and their uses can have an impact on society and the environment </t>
  </si>
  <si>
    <t>Demonstrate an understanding of the properties and physical changes of liquids and solids</t>
  </si>
  <si>
    <t>Volcanoes!</t>
  </si>
  <si>
    <t>9781433336157</t>
  </si>
  <si>
    <t>Make It: Chocolate</t>
  </si>
  <si>
    <t>9781433336218</t>
  </si>
  <si>
    <t>Step into the Desert</t>
  </si>
  <si>
    <t>9781433336294</t>
  </si>
  <si>
    <t>Our Earth</t>
  </si>
  <si>
    <t>9781433336317</t>
  </si>
  <si>
    <t>D. Structures and Mechanisms: Simple Machines and Movement</t>
  </si>
  <si>
    <t>Assess the impact of simple machines on society and on the environment</t>
  </si>
  <si>
    <t>Demonstrate an understanding of movement and ways in which simple machines help to move objects</t>
  </si>
  <si>
    <t>Build It: Skyscrapers</t>
  </si>
  <si>
    <t>9781433336201</t>
  </si>
  <si>
    <t>E. Earth and Space Systems: Air and Water in the Environment</t>
  </si>
  <si>
    <t>Assess ways in which the actions of humans have an impact on the quality of air and water, and create plans to protect these resources</t>
  </si>
  <si>
    <t xml:space="preserve">Demonstrate an understanding of the properties of air and water, including water in various states, and of ways in which living things depend on air and water for their survival </t>
  </si>
  <si>
    <t>Earthquakes!</t>
  </si>
  <si>
    <t>9781433336133</t>
  </si>
  <si>
    <t>Tornadoes and Hurricanes!</t>
  </si>
  <si>
    <t>9781433336140</t>
  </si>
  <si>
    <t>Step into the Rainforest</t>
  </si>
  <si>
    <t>Correlation to ON Science Curriculum: Grade 3</t>
  </si>
  <si>
    <t>Predict It!</t>
  </si>
  <si>
    <t xml:space="preserve">Analize It! </t>
  </si>
  <si>
    <t>What a Scientist Sees</t>
  </si>
  <si>
    <t>Interdependence of Living Things</t>
  </si>
  <si>
    <t>Environment: A World of Change</t>
  </si>
  <si>
    <t>Weather and Erosion</t>
  </si>
  <si>
    <t>Plant Reproduction</t>
  </si>
  <si>
    <t>Y</t>
  </si>
  <si>
    <t>NA</t>
  </si>
  <si>
    <t>Photosynthesis</t>
  </si>
  <si>
    <t>Our Resources</t>
  </si>
  <si>
    <t>Electromagnetism</t>
  </si>
  <si>
    <t>U</t>
  </si>
  <si>
    <t>Balanced and Unbalanced Forces</t>
  </si>
  <si>
    <t>V</t>
  </si>
  <si>
    <t>People and the Planet</t>
  </si>
  <si>
    <t xml:space="preserve">Pollination </t>
  </si>
  <si>
    <t xml:space="preserve">Friction </t>
  </si>
  <si>
    <t xml:space="preserve">Motion </t>
  </si>
  <si>
    <t>Gravity</t>
  </si>
  <si>
    <t>W</t>
  </si>
  <si>
    <t>Tracking Weather</t>
  </si>
  <si>
    <t>Extreme Weather</t>
  </si>
  <si>
    <t>Predict Earthquakes</t>
  </si>
  <si>
    <t>Restoring Muddy Creek</t>
  </si>
  <si>
    <t>From Grass To Bridge</t>
  </si>
  <si>
    <t>N/A</t>
  </si>
  <si>
    <t xml:space="preserve">Growing Plants in Space </t>
  </si>
  <si>
    <t>Organic Farming</t>
  </si>
  <si>
    <t>Botanical Illustrations</t>
  </si>
  <si>
    <t>A Visit to a Car Factory</t>
  </si>
  <si>
    <t>B. Life Systems: Growth and Changes in Plants</t>
  </si>
  <si>
    <t>Assess ways in which plants are beneficial to society and the environment, and ways in which human activity has an impact on plants and plant habitats</t>
  </si>
  <si>
    <t xml:space="preserve">Demonstrate an understanding of characteristics and uses of plants and of plants’ responses to the natural environment </t>
  </si>
  <si>
    <t>C. Matter and Energy: Forces and Motion</t>
  </si>
  <si>
    <t>Assess the impacts of various forces on society and the environment</t>
  </si>
  <si>
    <t>Demonstrate an understanding of how forces cause motion and changes in motion</t>
  </si>
  <si>
    <t xml:space="preserve">Forces </t>
  </si>
  <si>
    <t xml:space="preserve">Weather and Erosion </t>
  </si>
  <si>
    <t xml:space="preserve">Earthquakes! </t>
  </si>
  <si>
    <t xml:space="preserve">Tornadoes and Hurricanes! </t>
  </si>
  <si>
    <t>Defying Gravity Rock Climbing</t>
  </si>
  <si>
    <t>9781433348303</t>
  </si>
  <si>
    <t>D. Structures and Mechanisms: Strong and Stable Structures</t>
  </si>
  <si>
    <t>Assess the importance of form, function, strength, and stability in structures to society and the environment</t>
  </si>
  <si>
    <t>Demonstrate an understanding of the concepts of strength and stability as they relate to structures with various forms and functions, and of the
factors that affect structures’ strength and stability</t>
  </si>
  <si>
    <t>From Grass to Bridge</t>
  </si>
  <si>
    <t xml:space="preserve">Build it: Skyscraper </t>
  </si>
  <si>
    <t>Animal Architects</t>
  </si>
  <si>
    <t>9781433348228</t>
  </si>
  <si>
    <t xml:space="preserve">Bug Builders </t>
  </si>
  <si>
    <t>9781433348211</t>
  </si>
  <si>
    <t xml:space="preserve">Wild Cities </t>
  </si>
  <si>
    <t>9781433348235</t>
  </si>
  <si>
    <t>Big Digs: Construction Site</t>
  </si>
  <si>
    <t>9781433336621</t>
  </si>
  <si>
    <t>E. Earth and Space Systems: Soils in the Environment</t>
  </si>
  <si>
    <t xml:space="preserve">Assess the importance of soils for society and the environment, and the impact of human activity on soils </t>
  </si>
  <si>
    <t>Demonstrate an understanding of the composition of soils, of different types of soils, and of processes and practices that can affect the health of soil</t>
  </si>
  <si>
    <t>Correlation to ON Science Curriculum: Grade 4</t>
  </si>
  <si>
    <t>Use coding in investigations and to model concepts, and assess the impact of coding and of emerging technologies on everyday life and in STEM-related fields</t>
  </si>
  <si>
    <t>Producers and Consumers</t>
  </si>
  <si>
    <t>Animals Senses</t>
  </si>
  <si>
    <t>Adaptations</t>
  </si>
  <si>
    <t>The Nutrient Cycle</t>
  </si>
  <si>
    <t>Electricity</t>
  </si>
  <si>
    <t>Circuits</t>
  </si>
  <si>
    <t>Transferring Energy</t>
  </si>
  <si>
    <t>Sound Waves and Communication</t>
  </si>
  <si>
    <t>Light and its Effects</t>
  </si>
  <si>
    <t>Earth's Cycles</t>
  </si>
  <si>
    <t>We are Here</t>
  </si>
  <si>
    <t>The Rock Cycle</t>
  </si>
  <si>
    <t>The Story of Fossil Fuels</t>
  </si>
  <si>
    <t>Designing Butterfly Exhibits</t>
  </si>
  <si>
    <t>Saving the Arctic</t>
  </si>
  <si>
    <t>Powered by Steam</t>
  </si>
  <si>
    <t>The Culture of Calendars</t>
  </si>
  <si>
    <t>Conserving an Aircraft</t>
  </si>
  <si>
    <t>Rebuilding the Body</t>
  </si>
  <si>
    <t>Selling More Snacks</t>
  </si>
  <si>
    <t>Making Movies in Technicolor</t>
  </si>
  <si>
    <t>The Evolution of Space Suits</t>
  </si>
  <si>
    <t>Designing A Shuttle</t>
  </si>
  <si>
    <t>Electric Vehicles</t>
  </si>
  <si>
    <t>Exploring Volcanic Activity</t>
  </si>
  <si>
    <t>Tracking a Storm</t>
  </si>
  <si>
    <t>The Science of Waves and Surfboards</t>
  </si>
  <si>
    <t>On the Scene: A CSI's Life</t>
  </si>
  <si>
    <t>9781433348259</t>
  </si>
  <si>
    <t>Unsolved Mysterious Places</t>
  </si>
  <si>
    <t>9781433348280</t>
  </si>
  <si>
    <t>Hang Ten! Surfing</t>
  </si>
  <si>
    <t>9781433348310</t>
  </si>
  <si>
    <t>Hand to Heart - Improving Communities</t>
  </si>
  <si>
    <t>9781433348662</t>
  </si>
  <si>
    <t>Hand to Paw: Protecting Animals</t>
  </si>
  <si>
    <t>9781433348679</t>
  </si>
  <si>
    <t>Hand to Earth: Saving the Environment</t>
  </si>
  <si>
    <t>9781433348686</t>
  </si>
  <si>
    <t>Technology Feats &amp; Failures</t>
  </si>
  <si>
    <t>9781433348693</t>
  </si>
  <si>
    <t>Engineering Feats &amp; Failures</t>
  </si>
  <si>
    <t>9781433348716</t>
  </si>
  <si>
    <t>B. Life Systems: Habitats and Communities</t>
  </si>
  <si>
    <t>Assess impacts of human activities on habitats and communities, and analyse actions for minimizing negative impacts and enhancing positive ones</t>
  </si>
  <si>
    <t>Demonstrate an understanding of habitats and communities and of interrelationships among the organisms that live in them</t>
  </si>
  <si>
    <t>Survival! Desert</t>
  </si>
  <si>
    <t>9781433348181</t>
  </si>
  <si>
    <t>Survival! Ocean</t>
  </si>
  <si>
    <t>9781433348198</t>
  </si>
  <si>
    <t>Survival! Jungle</t>
  </si>
  <si>
    <t>9781433348204</t>
  </si>
  <si>
    <t>Bug Builders</t>
  </si>
  <si>
    <t>Wild Cities</t>
  </si>
  <si>
    <t>Strange but True! Bizarre Animals</t>
  </si>
  <si>
    <t>9781433348617</t>
  </si>
  <si>
    <t>Strange but True! Tiny Creatures</t>
  </si>
  <si>
    <t>9781433348624</t>
  </si>
  <si>
    <t>C. Matter and Energy: Light and Sound</t>
  </si>
  <si>
    <t>Assess the impacts on society and the environment of technological innovations related to light and sound</t>
  </si>
  <si>
    <t>Demonstrate an understanding of light and sound as forms of energy that have specific characteristics and properties</t>
  </si>
  <si>
    <t>D. Structures and Mechanisms: Machines and Their Mechanisms</t>
  </si>
  <si>
    <t>Evaluate the impacts of various machines and their mechanisms on society and the environment</t>
  </si>
  <si>
    <t>Demonstrate an understanding of the basic principles and functions of machines and their mechanisms</t>
  </si>
  <si>
    <t>Final Lap! Go Cart Racing</t>
  </si>
  <si>
    <t>9781433348327</t>
  </si>
  <si>
    <t>E. Earth and Space Systems: Rocks, Minerals, and Geological Processes</t>
  </si>
  <si>
    <t xml:space="preserve">E1. Relating Science and Technology to Our Changing World  </t>
  </si>
  <si>
    <t>Assess the social and environmental impacts of geological processes and of human uses of rocks and minerals</t>
  </si>
  <si>
    <t>Demonstrate an understanding of rocks, minerals, and Earth’s geological processes</t>
  </si>
  <si>
    <t>Unsolved Mysterious Events</t>
  </si>
  <si>
    <t>9781433348273</t>
  </si>
  <si>
    <t>Defying Gravity! Rock Climbing</t>
  </si>
  <si>
    <t>Correlation to ON Science Curriculum: Grade 5</t>
  </si>
  <si>
    <t>What the Evidence Shows</t>
  </si>
  <si>
    <t>Life and Non-Life in an Ecosystem</t>
  </si>
  <si>
    <t>Digestion and Using Food</t>
  </si>
  <si>
    <t>Composition of Matter</t>
  </si>
  <si>
    <t>Z</t>
  </si>
  <si>
    <t>70-80</t>
  </si>
  <si>
    <t>Mixtures &amp; Solutions</t>
  </si>
  <si>
    <t>Conservation of Mass</t>
  </si>
  <si>
    <t>X</t>
  </si>
  <si>
    <t>Conservation of Energy</t>
  </si>
  <si>
    <t>Chemical Reactions</t>
  </si>
  <si>
    <t>Global Warming</t>
  </si>
  <si>
    <t>The Four Spheres of the Earth</t>
  </si>
  <si>
    <t xml:space="preserve">Powered by Steam </t>
  </si>
  <si>
    <t>The Science of Glass</t>
  </si>
  <si>
    <t>Thomas Edison: Lighting a Revolution</t>
  </si>
  <si>
    <t>Colour Changing Cephalopods</t>
  </si>
  <si>
    <t>Saving a Species</t>
  </si>
  <si>
    <t>Life In Cube</t>
  </si>
  <si>
    <t>Saving Migratory Birds</t>
  </si>
  <si>
    <t>Digging Up Dinosaurs</t>
  </si>
  <si>
    <t>Inka Terraces</t>
  </si>
  <si>
    <t>Living and Working in Space</t>
  </si>
  <si>
    <t>Making Music with Magnets</t>
  </si>
  <si>
    <t>Guided by Stars</t>
  </si>
  <si>
    <t>Designing National Parks</t>
  </si>
  <si>
    <t>Making an Ocean Ecosystem</t>
  </si>
  <si>
    <t>B. Life Systems: Human Health and Body Systems</t>
  </si>
  <si>
    <t>Analyse impacts of various social and environmental factors, human activities, and technologies on human health</t>
  </si>
  <si>
    <t>Demonstrate an understanding of the structure and function of human body systems and interactions within and between systems</t>
  </si>
  <si>
    <t>The Digestive System</t>
  </si>
  <si>
    <t>9781433336775</t>
  </si>
  <si>
    <t>Straight Talk: The Truth About Food</t>
  </si>
  <si>
    <t>9781433348570</t>
  </si>
  <si>
    <t>Straight Talk: Smoking</t>
  </si>
  <si>
    <t>9781433348587</t>
  </si>
  <si>
    <t>Straight Talk: Drugs and Alcohol</t>
  </si>
  <si>
    <t>9781433348594</t>
  </si>
  <si>
    <t>Strange But True: Gross Anatomy</t>
  </si>
  <si>
    <t>9781433348600</t>
  </si>
  <si>
    <t>C. Matter and Energy: Properties of and Changes in Matter</t>
  </si>
  <si>
    <t>Assess the impacts on society and the environment of various processes and materials used in the manufacture of common products,
and ways to mitigate negative impacts</t>
  </si>
  <si>
    <t>Demonstrate an understanding of the properties of matter, changes of state, and physical and chemical change</t>
  </si>
  <si>
    <t>D. Structures and Mechanisms: Forces Acting on Structures</t>
  </si>
  <si>
    <t>Analyse social and environmental impacts of forces acting on structures, and assess ways to mitigate these impacts</t>
  </si>
  <si>
    <t>Demonstrate an understanding of forces that act on structures, and how various structures withstand them</t>
  </si>
  <si>
    <t xml:space="preserve">Tracking A Storm </t>
  </si>
  <si>
    <t>Unfortgettable Natural Disasters</t>
  </si>
  <si>
    <t>9781433349447</t>
  </si>
  <si>
    <t>Unfortgettable Catastrophes</t>
  </si>
  <si>
    <t>9781433349461</t>
  </si>
  <si>
    <t>Drag Friction &amp; Resistance</t>
  </si>
  <si>
    <t>9781433349409</t>
  </si>
  <si>
    <t>Vroom! Speed and Acceleration</t>
  </si>
  <si>
    <t>9781433349386</t>
  </si>
  <si>
    <t>Pop! Air and Water Pressure</t>
  </si>
  <si>
    <t>9781433349393</t>
  </si>
  <si>
    <t>E. Earth and Space Systems: Conservation of Energy and Resources</t>
  </si>
  <si>
    <t>Assess effects of energy and resource use on society and the environment, and suggest options for conserving energy and resources</t>
  </si>
  <si>
    <t>Demonstrate an understanding of the conservation of energy, and the forms, sources, and uses of energy and resources</t>
  </si>
  <si>
    <t>Life &amp; the Flow of Energy</t>
  </si>
  <si>
    <t>Hand2Earth:Saving the Environment</t>
  </si>
  <si>
    <t>Correlation to ON Science Curriculum: Grade 6</t>
  </si>
  <si>
    <t>Analyze It!</t>
  </si>
  <si>
    <t>Environment A World of Change</t>
  </si>
  <si>
    <t>Life Cycles</t>
  </si>
  <si>
    <t>Food Webs</t>
  </si>
  <si>
    <t>Traits of Suvival</t>
  </si>
  <si>
    <t xml:space="preserve">Photosynthesis </t>
  </si>
  <si>
    <t>The Right Environment</t>
  </si>
  <si>
    <t>Earth's Moon</t>
  </si>
  <si>
    <t>Animal Senses</t>
  </si>
  <si>
    <t>Nutrient Cycle</t>
  </si>
  <si>
    <t xml:space="preserve">Electricity </t>
  </si>
  <si>
    <t>We Are Here</t>
  </si>
  <si>
    <t>Life and the Flow of Energy</t>
  </si>
  <si>
    <t>The Milky Way: A River of Stars</t>
  </si>
  <si>
    <t>Stars</t>
  </si>
  <si>
    <t>Amphibian Rescue</t>
  </si>
  <si>
    <t>Mapping the Milky Way</t>
  </si>
  <si>
    <t>Taking Photos From Space</t>
  </si>
  <si>
    <t>Underwater Training</t>
  </si>
  <si>
    <t>The Wright Brothers</t>
  </si>
  <si>
    <t xml:space="preserve">The Culture of Calendars </t>
  </si>
  <si>
    <t>Designing a Shuttle</t>
  </si>
  <si>
    <t xml:space="preserve">Electric Vehicles </t>
  </si>
  <si>
    <t>Saving the Artic</t>
  </si>
  <si>
    <t>Life in a Cube</t>
  </si>
  <si>
    <t>Plant Invaders</t>
  </si>
  <si>
    <t>Thomas Eddison: Lighting a Revolution</t>
  </si>
  <si>
    <t>Blast Off to Space Camp</t>
  </si>
  <si>
    <t>9781433336737</t>
  </si>
  <si>
    <t>Living in Space</t>
  </si>
  <si>
    <t>9781433336751</t>
  </si>
  <si>
    <t>Space Exploration</t>
  </si>
  <si>
    <t>9781433336744</t>
  </si>
  <si>
    <t>Hand to Earth Saving the Environment</t>
  </si>
  <si>
    <t>Engineering Feats and Failtures</t>
  </si>
  <si>
    <t>Technology Feats and Failtures</t>
  </si>
  <si>
    <t>20th Century Race to the Moon</t>
  </si>
  <si>
    <t>9781433348990</t>
  </si>
  <si>
    <t>21st Century Mysteries of Deep Space</t>
  </si>
  <si>
    <t>9781433349003</t>
  </si>
  <si>
    <t>22nd Century Future of Space</t>
  </si>
  <si>
    <t>9781433349010</t>
  </si>
  <si>
    <t>The Cutting Edge Breakthroughs in Technology</t>
  </si>
  <si>
    <t>9781433349478</t>
  </si>
  <si>
    <t>History of Video Games</t>
  </si>
  <si>
    <t>9781493835942</t>
  </si>
  <si>
    <t>History of Comic Books</t>
  </si>
  <si>
    <t>9781493835959</t>
  </si>
  <si>
    <t>History of Monster Movies</t>
  </si>
  <si>
    <t>9781493835966</t>
  </si>
  <si>
    <t>Young Adult Literature: Magical Worlds</t>
  </si>
  <si>
    <t>9781493835973</t>
  </si>
  <si>
    <t>Young Adult Literature: The Worlds Inside Us</t>
  </si>
  <si>
    <t>9781493835980</t>
  </si>
  <si>
    <t>Young Adult Literature: Dystopian Worlds</t>
  </si>
  <si>
    <t>9781493835997</t>
  </si>
  <si>
    <t>The Science of Magic</t>
  </si>
  <si>
    <t>9781493836062</t>
  </si>
  <si>
    <t>The Science of Monsters</t>
  </si>
  <si>
    <t>9781493836079</t>
  </si>
  <si>
    <t>The Science of Superpowers</t>
  </si>
  <si>
    <t>9781493836086</t>
  </si>
  <si>
    <t>You Are There! Ancient Greece 432 BC</t>
  </si>
  <si>
    <t>9781493836000</t>
  </si>
  <si>
    <t>You Are There! Ancient China 305 BC</t>
  </si>
  <si>
    <t>9781493836017</t>
  </si>
  <si>
    <t>You Are There! Ancient Egypt 1336 BC</t>
  </si>
  <si>
    <t>9781493836024</t>
  </si>
  <si>
    <t>B. Life Systems: Biodiversity</t>
  </si>
  <si>
    <t>Assess the importance of biodiversity, and describe ways of protecting biodiversity</t>
  </si>
  <si>
    <t>Demonstrate an understanding of biodiversity, its contributions to the stability of natural systems, and its benefits to humans</t>
  </si>
  <si>
    <t>African Grasslands</t>
  </si>
  <si>
    <t>9781433336706</t>
  </si>
  <si>
    <t>Amazon Rainforest</t>
  </si>
  <si>
    <t>9781433336713</t>
  </si>
  <si>
    <t>Death Valley Dessert</t>
  </si>
  <si>
    <t>9781433336720</t>
  </si>
  <si>
    <t>Strange but True: Bizarre Animals</t>
  </si>
  <si>
    <t>Hand to Paw Protecting Animals</t>
  </si>
  <si>
    <t>Danger in the Desert</t>
  </si>
  <si>
    <t>9781433348976</t>
  </si>
  <si>
    <t>Demons of the Deep</t>
  </si>
  <si>
    <t>9781433348969</t>
  </si>
  <si>
    <t>Terror in the Tropics</t>
  </si>
  <si>
    <t>9781433348983</t>
  </si>
  <si>
    <t>Endagered Animals of the Desert</t>
  </si>
  <si>
    <t>9781433349362</t>
  </si>
  <si>
    <t>Endagered Animals of the Jungle</t>
  </si>
  <si>
    <t>9781433349379</t>
  </si>
  <si>
    <t>Endagered Animals of the Sea</t>
  </si>
  <si>
    <t>9781433349355</t>
  </si>
  <si>
    <t>Mighty Micros: Little Things, Big Results</t>
  </si>
  <si>
    <t>9781433349485</t>
  </si>
  <si>
    <t>Struggle for Survival Water</t>
  </si>
  <si>
    <t>9781493836031</t>
  </si>
  <si>
    <t>Struggle for Survival Shelter</t>
  </si>
  <si>
    <t>9781493836048</t>
  </si>
  <si>
    <t>Struggle for Survival Fire</t>
  </si>
  <si>
    <t>9781493836055</t>
  </si>
  <si>
    <t>C. Matter and Energy: Electrical Phenomena, Energy, and Devices</t>
  </si>
  <si>
    <t>Evaluate the impact of the use and generation of electrical energy on society and the environment, and suggest ways to use
electrical energy responsibly</t>
  </si>
  <si>
    <t>Demonstrate an understanding of the principles of electrical energy and its transformation into and from other forms of energy</t>
  </si>
  <si>
    <t>Energy in Action</t>
  </si>
  <si>
    <t>Vroom: Speed and Acceleration</t>
  </si>
  <si>
    <t>D. Structures and Mechanisms: Flight</t>
  </si>
  <si>
    <t>Assess the environmental impacts of flying machines</t>
  </si>
  <si>
    <t>Demonstrate an understanding of the ways in which properties of air can be applied to the principles of flight and flying machines</t>
  </si>
  <si>
    <t>Take Off! All About Airplanes</t>
  </si>
  <si>
    <t>9781433336553</t>
  </si>
  <si>
    <t>E. Earth and Space Systems: Space</t>
  </si>
  <si>
    <t xml:space="preserve">Assess the impact of space exploration on humans, society, and the environment </t>
  </si>
  <si>
    <t>Demonstrate an understanding of the solar system, the phenomena that result from the movement of different bodies within it, and the technologies used in space exploration</t>
  </si>
  <si>
    <t>The Milky Way a River of Stars</t>
  </si>
  <si>
    <t>Outer Space</t>
  </si>
  <si>
    <t>9781433336324</t>
  </si>
  <si>
    <t>Solar System</t>
  </si>
  <si>
    <t>9781433336331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</si>
</sst>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0000000000"/>
    <numFmt numFmtId="167" formatCode="_(&quot;$&quot;* #,##0.00_);_(&quot;$&quot;* \(#,##0.00\);_(&quot;$&quot;* &quot;&quot;??_);_(@_)"/>
  </numFmts>
  <fonts count="31"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8"/>
      <color rgb="FF000000"/>
      <name val="Arial"/>
    </font>
    <font>
      <sz val="11"/>
      <name val="Calibri"/>
    </font>
    <font>
      <sz val="9"/>
      <name val="Arial"/>
    </font>
    <font>
      <sz val="8"/>
      <name val="Arial"/>
    </font>
    <font>
      <sz val="11"/>
      <name val="Arial"/>
    </font>
    <font>
      <b/>
      <sz val="9"/>
      <name val="Arial"/>
    </font>
    <font>
      <sz val="11"/>
      <color rgb="FF000000"/>
      <name val="Arial"/>
    </font>
    <font>
      <b/>
      <sz val="9"/>
      <color rgb="FFFFFFFF"/>
      <name val="Arial"/>
    </font>
    <font>
      <sz val="10"/>
      <color rgb="FFFFFFFF"/>
      <name val="Arial"/>
    </font>
    <font>
      <sz val="11"/>
      <color rgb="FFFFFFFF"/>
      <name val="Arial"/>
    </font>
    <font>
      <sz val="9"/>
      <name val="Noto Sans Symbols"/>
    </font>
    <font>
      <u/>
      <sz val="11"/>
      <color theme="11"/>
      <name val="Calibri"/>
    </font>
    <font>
      <u/>
      <sz val="11"/>
      <color theme="10"/>
      <name val="Calibri"/>
    </font>
    <font>
      <sz val="11"/>
      <color rgb="FF000000"/>
      <name val="Calibri"/>
    </font>
    <font>
      <sz val="1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color rgb="FF000000"/>
      <name val="Arial"/>
      <charset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4EAE4"/>
        <bgColor rgb="FFD4EAE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/>
        <b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81">
    <xf numFmtId="0" fontId="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</cellStyleXfs>
  <cellXfs count="17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  <xf numFmtId="0" fontId="4" fillId="2" borderId="0" xfId="0" applyFont="1" applyFill="1" applyAlignment="1">
      <alignment vertical="top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1" fillId="2" borderId="0" xfId="0" applyFont="1" applyFill="1"/>
    <xf numFmtId="0" fontId="7" fillId="0" borderId="0" xfId="0" applyFont="1"/>
    <xf numFmtId="0" fontId="3" fillId="3" borderId="1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167" fontId="6" fillId="0" borderId="7" xfId="0" applyNumberFormat="1" applyFont="1" applyBorder="1" applyAlignment="1">
      <alignment vertical="center"/>
    </xf>
    <xf numFmtId="10" fontId="6" fillId="0" borderId="10" xfId="0" applyNumberFormat="1" applyFont="1" applyBorder="1" applyAlignment="1">
      <alignment horizontal="left"/>
    </xf>
    <xf numFmtId="44" fontId="6" fillId="0" borderId="5" xfId="189" applyFont="1" applyBorder="1" applyAlignment="1">
      <alignment horizontal="center" vertical="center"/>
    </xf>
    <xf numFmtId="44" fontId="6" fillId="0" borderId="4" xfId="189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0" fillId="5" borderId="11" xfId="0" applyFont="1" applyFill="1" applyBorder="1" applyAlignment="1">
      <alignment horizontal="left" vertical="center"/>
    </xf>
    <xf numFmtId="0" fontId="20" fillId="5" borderId="12" xfId="0" applyFont="1" applyFill="1" applyBorder="1" applyAlignment="1">
      <alignment horizontal="left" vertical="center"/>
    </xf>
    <xf numFmtId="49" fontId="20" fillId="5" borderId="12" xfId="0" applyNumberFormat="1" applyFont="1" applyFill="1" applyBorder="1" applyAlignment="1">
      <alignment horizontal="center" vertical="center" wrapText="1"/>
    </xf>
    <xf numFmtId="49" fontId="21" fillId="5" borderId="12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center"/>
    </xf>
    <xf numFmtId="0" fontId="24" fillId="0" borderId="0" xfId="280" applyFont="1" applyAlignment="1">
      <alignment horizontal="right" vertical="top" readingOrder="1"/>
    </xf>
    <xf numFmtId="0" fontId="23" fillId="0" borderId="0" xfId="0" applyFont="1"/>
    <xf numFmtId="166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 vertical="center"/>
    </xf>
    <xf numFmtId="44" fontId="6" fillId="0" borderId="0" xfId="189" applyFont="1" applyBorder="1" applyAlignment="1">
      <alignment vertical="center"/>
    </xf>
    <xf numFmtId="0" fontId="20" fillId="6" borderId="11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left" vertical="center"/>
    </xf>
    <xf numFmtId="49" fontId="20" fillId="6" borderId="12" xfId="0" applyNumberFormat="1" applyFont="1" applyFill="1" applyBorder="1" applyAlignment="1">
      <alignment horizontal="center" vertical="center" wrapText="1"/>
    </xf>
    <xf numFmtId="49" fontId="21" fillId="6" borderId="12" xfId="0" applyNumberFormat="1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left" vertical="center"/>
    </xf>
    <xf numFmtId="0" fontId="20" fillId="7" borderId="12" xfId="0" applyFont="1" applyFill="1" applyBorder="1" applyAlignment="1">
      <alignment horizontal="left" vertical="center"/>
    </xf>
    <xf numFmtId="49" fontId="20" fillId="7" borderId="12" xfId="0" applyNumberFormat="1" applyFont="1" applyFill="1" applyBorder="1" applyAlignment="1">
      <alignment horizontal="center" vertical="center" wrapText="1"/>
    </xf>
    <xf numFmtId="49" fontId="21" fillId="7" borderId="12" xfId="0" applyNumberFormat="1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left" vertical="center"/>
    </xf>
    <xf numFmtId="0" fontId="20" fillId="8" borderId="12" xfId="0" applyFont="1" applyFill="1" applyBorder="1" applyAlignment="1">
      <alignment horizontal="left" vertical="center"/>
    </xf>
    <xf numFmtId="49" fontId="20" fillId="8" borderId="12" xfId="0" applyNumberFormat="1" applyFont="1" applyFill="1" applyBorder="1" applyAlignment="1">
      <alignment horizontal="center" vertical="center" wrapText="1"/>
    </xf>
    <xf numFmtId="49" fontId="21" fillId="8" borderId="12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left" vertical="center"/>
    </xf>
    <xf numFmtId="0" fontId="20" fillId="9" borderId="12" xfId="0" applyFont="1" applyFill="1" applyBorder="1" applyAlignment="1">
      <alignment horizontal="left" vertical="center"/>
    </xf>
    <xf numFmtId="49" fontId="20" fillId="9" borderId="12" xfId="0" applyNumberFormat="1" applyFont="1" applyFill="1" applyBorder="1" applyAlignment="1">
      <alignment horizontal="center" vertical="center" wrapText="1"/>
    </xf>
    <xf numFmtId="49" fontId="21" fillId="9" borderId="12" xfId="0" applyNumberFormat="1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left" vertical="center"/>
    </xf>
    <xf numFmtId="0" fontId="20" fillId="10" borderId="12" xfId="0" applyFont="1" applyFill="1" applyBorder="1" applyAlignment="1">
      <alignment horizontal="left" vertical="center"/>
    </xf>
    <xf numFmtId="49" fontId="20" fillId="10" borderId="12" xfId="0" applyNumberFormat="1" applyFont="1" applyFill="1" applyBorder="1" applyAlignment="1">
      <alignment horizontal="center" vertical="center" wrapText="1"/>
    </xf>
    <xf numFmtId="49" fontId="21" fillId="10" borderId="12" xfId="0" applyNumberFormat="1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left" wrapText="1"/>
    </xf>
    <xf numFmtId="10" fontId="6" fillId="0" borderId="17" xfId="0" applyNumberFormat="1" applyFont="1" applyBorder="1" applyAlignment="1">
      <alignment horizontal="left" wrapText="1"/>
    </xf>
    <xf numFmtId="0" fontId="27" fillId="0" borderId="0" xfId="0" applyFont="1"/>
    <xf numFmtId="10" fontId="6" fillId="0" borderId="20" xfId="0" applyNumberFormat="1" applyFont="1" applyBorder="1" applyAlignment="1">
      <alignment horizontal="left"/>
    </xf>
    <xf numFmtId="10" fontId="6" fillId="0" borderId="20" xfId="0" applyNumberFormat="1" applyFont="1" applyBorder="1" applyAlignment="1">
      <alignment horizontal="left" wrapText="1"/>
    </xf>
    <xf numFmtId="0" fontId="27" fillId="0" borderId="6" xfId="0" applyFont="1" applyBorder="1"/>
    <xf numFmtId="10" fontId="6" fillId="0" borderId="6" xfId="0" applyNumberFormat="1" applyFont="1" applyBorder="1" applyAlignment="1">
      <alignment horizontal="left"/>
    </xf>
    <xf numFmtId="10" fontId="6" fillId="0" borderId="22" xfId="0" applyNumberFormat="1" applyFont="1" applyBorder="1" applyAlignment="1">
      <alignment horizontal="left" wrapText="1"/>
    </xf>
    <xf numFmtId="10" fontId="6" fillId="0" borderId="12" xfId="0" applyNumberFormat="1" applyFont="1" applyBorder="1" applyAlignment="1">
      <alignment horizontal="left" wrapText="1"/>
    </xf>
    <xf numFmtId="49" fontId="28" fillId="0" borderId="6" xfId="0" applyNumberFormat="1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 wrapText="1"/>
    </xf>
    <xf numFmtId="1" fontId="28" fillId="0" borderId="6" xfId="0" applyNumberFormat="1" applyFont="1" applyBorder="1" applyAlignment="1">
      <alignment horizontal="center" vertical="center"/>
    </xf>
    <xf numFmtId="44" fontId="30" fillId="11" borderId="6" xfId="189" applyFont="1" applyFill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1" fontId="28" fillId="0" borderId="4" xfId="0" applyNumberFormat="1" applyFont="1" applyBorder="1" applyAlignment="1">
      <alignment horizontal="center" vertical="center"/>
    </xf>
    <xf numFmtId="16" fontId="28" fillId="0" borderId="4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1" fontId="28" fillId="2" borderId="4" xfId="0" applyNumberFormat="1" applyFont="1" applyFill="1" applyBorder="1" applyAlignment="1">
      <alignment horizontal="center" vertical="center"/>
    </xf>
    <xf numFmtId="44" fontId="29" fillId="0" borderId="6" xfId="189" applyFont="1" applyFill="1" applyBorder="1" applyAlignment="1">
      <alignment vertical="center"/>
    </xf>
    <xf numFmtId="0" fontId="29" fillId="0" borderId="6" xfId="0" applyFont="1" applyBorder="1"/>
    <xf numFmtId="10" fontId="28" fillId="0" borderId="6" xfId="0" applyNumberFormat="1" applyFont="1" applyBorder="1" applyAlignment="1">
      <alignment horizontal="left" wrapText="1"/>
    </xf>
    <xf numFmtId="0" fontId="28" fillId="0" borderId="1" xfId="0" applyFont="1" applyBorder="1" applyAlignment="1">
      <alignment horizontal="left" vertical="center"/>
    </xf>
    <xf numFmtId="49" fontId="28" fillId="2" borderId="4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16" fontId="28" fillId="0" borderId="23" xfId="0" applyNumberFormat="1" applyFont="1" applyBorder="1" applyAlignment="1">
      <alignment horizontal="center" vertical="center"/>
    </xf>
    <xf numFmtId="49" fontId="28" fillId="2" borderId="23" xfId="0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10" fontId="28" fillId="0" borderId="12" xfId="0" applyNumberFormat="1" applyFont="1" applyBorder="1" applyAlignment="1">
      <alignment horizontal="left" wrapText="1"/>
    </xf>
    <xf numFmtId="49" fontId="28" fillId="2" borderId="6" xfId="0" applyNumberFormat="1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10" fontId="28" fillId="0" borderId="10" xfId="0" applyNumberFormat="1" applyFont="1" applyBorder="1" applyAlignment="1">
      <alignment horizontal="left"/>
    </xf>
    <xf numFmtId="1" fontId="28" fillId="0" borderId="1" xfId="0" applyNumberFormat="1" applyFont="1" applyBorder="1" applyAlignment="1">
      <alignment horizontal="center" vertical="center"/>
    </xf>
    <xf numFmtId="1" fontId="28" fillId="2" borderId="23" xfId="0" applyNumberFormat="1" applyFont="1" applyFill="1" applyBorder="1" applyAlignment="1">
      <alignment horizontal="center" vertical="center"/>
    </xf>
    <xf numFmtId="10" fontId="28" fillId="0" borderId="17" xfId="0" applyNumberFormat="1" applyFont="1" applyBorder="1" applyAlignment="1">
      <alignment horizontal="left" wrapText="1"/>
    </xf>
    <xf numFmtId="1" fontId="28" fillId="0" borderId="17" xfId="0" applyNumberFormat="1" applyFont="1" applyBorder="1" applyAlignment="1">
      <alignment horizontal="center" vertical="center"/>
    </xf>
    <xf numFmtId="44" fontId="30" fillId="11" borderId="17" xfId="189" applyFont="1" applyFill="1" applyBorder="1" applyAlignment="1">
      <alignment vertical="center"/>
    </xf>
    <xf numFmtId="0" fontId="28" fillId="0" borderId="6" xfId="0" applyFont="1" applyBorder="1" applyAlignment="1">
      <alignment horizontal="left" vertical="center"/>
    </xf>
    <xf numFmtId="0" fontId="27" fillId="0" borderId="17" xfId="0" applyFont="1" applyBorder="1"/>
    <xf numFmtId="10" fontId="28" fillId="0" borderId="21" xfId="0" applyNumberFormat="1" applyFont="1" applyBorder="1" applyAlignment="1">
      <alignment horizontal="left"/>
    </xf>
    <xf numFmtId="167" fontId="6" fillId="0" borderId="6" xfId="0" applyNumberFormat="1" applyFont="1" applyBorder="1" applyAlignment="1">
      <alignment vertical="center"/>
    </xf>
    <xf numFmtId="1" fontId="28" fillId="2" borderId="3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1" fillId="0" borderId="0" xfId="0" applyFont="1" applyAlignment="1"/>
    <xf numFmtId="0" fontId="19" fillId="4" borderId="1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19" fillId="4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9" fillId="4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 wrapText="1"/>
    </xf>
    <xf numFmtId="0" fontId="25" fillId="4" borderId="19" xfId="0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left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5" fillId="0" borderId="0" xfId="0" applyFont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9" fillId="4" borderId="20" xfId="0" applyFont="1" applyFill="1" applyBorder="1" applyAlignment="1">
      <alignment horizontal="left" vertical="center"/>
    </xf>
    <xf numFmtId="0" fontId="25" fillId="4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left" vertical="center"/>
    </xf>
  </cellXfs>
  <cellStyles count="281">
    <cellStyle name="Currency" xfId="189" builtinId="4"/>
    <cellStyle name="Followed Hyperlink" xfId="102" builtinId="9" hidden="1"/>
    <cellStyle name="Followed Hyperlink" xfId="86" builtinId="9" hidden="1"/>
    <cellStyle name="Followed Hyperlink" xfId="70" builtinId="9" hidden="1"/>
    <cellStyle name="Followed Hyperlink" xfId="16" builtinId="9" hidden="1"/>
    <cellStyle name="Followed Hyperlink" xfId="26" builtinId="9" hidden="1"/>
    <cellStyle name="Followed Hyperlink" xfId="36" builtinId="9" hidden="1"/>
    <cellStyle name="Followed Hyperlink" xfId="48" builtinId="9" hidden="1"/>
    <cellStyle name="Followed Hyperlink" xfId="54" builtinId="9" hidden="1"/>
    <cellStyle name="Followed Hyperlink" xfId="22" builtinId="9" hidden="1"/>
    <cellStyle name="Followed Hyperlink" xfId="8" builtinId="9" hidden="1"/>
    <cellStyle name="Followed Hyperlink" xfId="3" builtinId="9" hidden="1"/>
    <cellStyle name="Followed Hyperlink" xfId="1" builtinId="9" hidden="1"/>
    <cellStyle name="Followed Hyperlink" xfId="7" builtinId="9" hidden="1"/>
    <cellStyle name="Followed Hyperlink" xfId="6" builtinId="9" hidden="1"/>
    <cellStyle name="Followed Hyperlink" xfId="30" builtinId="9" hidden="1"/>
    <cellStyle name="Followed Hyperlink" xfId="56" builtinId="9" hidden="1"/>
    <cellStyle name="Followed Hyperlink" xfId="44" builtinId="9" hidden="1"/>
    <cellStyle name="Followed Hyperlink" xfId="34" builtinId="9" hidden="1"/>
    <cellStyle name="Followed Hyperlink" xfId="24" builtinId="9" hidden="1"/>
    <cellStyle name="Followed Hyperlink" xfId="58" builtinId="9" hidden="1"/>
    <cellStyle name="Followed Hyperlink" xfId="74" builtinId="9" hidden="1"/>
    <cellStyle name="Followed Hyperlink" xfId="90" builtinId="9" hidden="1"/>
    <cellStyle name="Followed Hyperlink" xfId="106" builtinId="9" hidden="1"/>
    <cellStyle name="Followed Hyperlink" xfId="122" builtinId="9" hidden="1"/>
    <cellStyle name="Followed Hyperlink" xfId="138" builtinId="9" hidden="1"/>
    <cellStyle name="Followed Hyperlink" xfId="154" builtinId="9" hidden="1"/>
    <cellStyle name="Followed Hyperlink" xfId="170" builtinId="9" hidden="1"/>
    <cellStyle name="Followed Hyperlink" xfId="186" builtinId="9" hidden="1"/>
    <cellStyle name="Followed Hyperlink" xfId="203" builtinId="9" hidden="1"/>
    <cellStyle name="Followed Hyperlink" xfId="219" builtinId="9" hidden="1"/>
    <cellStyle name="Followed Hyperlink" xfId="235" builtinId="9" hidden="1"/>
    <cellStyle name="Followed Hyperlink" xfId="251" builtinId="9" hidden="1"/>
    <cellStyle name="Followed Hyperlink" xfId="267" builtinId="9" hidden="1"/>
    <cellStyle name="Followed Hyperlink" xfId="277" builtinId="9" hidden="1"/>
    <cellStyle name="Followed Hyperlink" xfId="261" builtinId="9" hidden="1"/>
    <cellStyle name="Followed Hyperlink" xfId="245" builtinId="9" hidden="1"/>
    <cellStyle name="Followed Hyperlink" xfId="229" builtinId="9" hidden="1"/>
    <cellStyle name="Followed Hyperlink" xfId="213" builtinId="9" hidden="1"/>
    <cellStyle name="Followed Hyperlink" xfId="197" builtinId="9" hidden="1"/>
    <cellStyle name="Followed Hyperlink" xfId="104" builtinId="9" hidden="1"/>
    <cellStyle name="Followed Hyperlink" xfId="112" builtinId="9" hidden="1"/>
    <cellStyle name="Followed Hyperlink" xfId="124" builtinId="9" hidden="1"/>
    <cellStyle name="Followed Hyperlink" xfId="136" builtinId="9" hidden="1"/>
    <cellStyle name="Followed Hyperlink" xfId="144" builtinId="9" hidden="1"/>
    <cellStyle name="Followed Hyperlink" xfId="156" builtinId="9" hidden="1"/>
    <cellStyle name="Followed Hyperlink" xfId="168" builtinId="9" hidden="1"/>
    <cellStyle name="Followed Hyperlink" xfId="176" builtinId="9" hidden="1"/>
    <cellStyle name="Followed Hyperlink" xfId="180" builtinId="9" hidden="1"/>
    <cellStyle name="Followed Hyperlink" xfId="148" builtinId="9" hidden="1"/>
    <cellStyle name="Followed Hyperlink" xfId="116" builtinId="9" hidden="1"/>
    <cellStyle name="Followed Hyperlink" xfId="76" builtinId="9" hidden="1"/>
    <cellStyle name="Followed Hyperlink" xfId="88" builtinId="9" hidden="1"/>
    <cellStyle name="Followed Hyperlink" xfId="96" builtinId="9" hidden="1"/>
    <cellStyle name="Followed Hyperlink" xfId="68" builtinId="9" hidden="1"/>
    <cellStyle name="Followed Hyperlink" xfId="64" builtinId="9" hidden="1"/>
    <cellStyle name="Followed Hyperlink" xfId="60" builtinId="9" hidden="1"/>
    <cellStyle name="Followed Hyperlink" xfId="72" builtinId="9" hidden="1"/>
    <cellStyle name="Followed Hyperlink" xfId="84" builtinId="9" hidden="1"/>
    <cellStyle name="Followed Hyperlink" xfId="92" builtinId="9" hidden="1"/>
    <cellStyle name="Followed Hyperlink" xfId="80" builtinId="9" hidden="1"/>
    <cellStyle name="Followed Hyperlink" xfId="100" builtinId="9" hidden="1"/>
    <cellStyle name="Followed Hyperlink" xfId="132" builtinId="9" hidden="1"/>
    <cellStyle name="Followed Hyperlink" xfId="164" builtinId="9" hidden="1"/>
    <cellStyle name="Followed Hyperlink" xfId="184" builtinId="9" hidden="1"/>
    <cellStyle name="Followed Hyperlink" xfId="172" builtinId="9" hidden="1"/>
    <cellStyle name="Followed Hyperlink" xfId="160" builtinId="9" hidden="1"/>
    <cellStyle name="Followed Hyperlink" xfId="152" builtinId="9" hidden="1"/>
    <cellStyle name="Followed Hyperlink" xfId="140" builtinId="9" hidden="1"/>
    <cellStyle name="Followed Hyperlink" xfId="128" builtinId="9" hidden="1"/>
    <cellStyle name="Followed Hyperlink" xfId="120" builtinId="9" hidden="1"/>
    <cellStyle name="Followed Hyperlink" xfId="108" builtinId="9" hidden="1"/>
    <cellStyle name="Followed Hyperlink" xfId="188" builtinId="9" hidden="1"/>
    <cellStyle name="Followed Hyperlink" xfId="205" builtinId="9" hidden="1"/>
    <cellStyle name="Followed Hyperlink" xfId="221" builtinId="9" hidden="1"/>
    <cellStyle name="Followed Hyperlink" xfId="237" builtinId="9" hidden="1"/>
    <cellStyle name="Followed Hyperlink" xfId="253" builtinId="9" hidden="1"/>
    <cellStyle name="Followed Hyperlink" xfId="269" builtinId="9" hidden="1"/>
    <cellStyle name="Followed Hyperlink" xfId="275" builtinId="9" hidden="1"/>
    <cellStyle name="Followed Hyperlink" xfId="259" builtinId="9" hidden="1"/>
    <cellStyle name="Followed Hyperlink" xfId="243" builtinId="9" hidden="1"/>
    <cellStyle name="Followed Hyperlink" xfId="227" builtinId="9" hidden="1"/>
    <cellStyle name="Followed Hyperlink" xfId="211" builtinId="9" hidden="1"/>
    <cellStyle name="Followed Hyperlink" xfId="195" builtinId="9" hidden="1"/>
    <cellStyle name="Followed Hyperlink" xfId="178" builtinId="9" hidden="1"/>
    <cellStyle name="Followed Hyperlink" xfId="162" builtinId="9" hidden="1"/>
    <cellStyle name="Followed Hyperlink" xfId="146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82" builtinId="9" hidden="1"/>
    <cellStyle name="Followed Hyperlink" xfId="66" builtinId="9" hidden="1"/>
    <cellStyle name="Followed Hyperlink" xfId="18" builtinId="9" hidden="1"/>
    <cellStyle name="Followed Hyperlink" xfId="28" builtinId="9" hidden="1"/>
    <cellStyle name="Followed Hyperlink" xfId="40" builtinId="9" hidden="1"/>
    <cellStyle name="Followed Hyperlink" xfId="50" builtinId="9" hidden="1"/>
    <cellStyle name="Followed Hyperlink" xfId="46" builtinId="9" hidden="1"/>
    <cellStyle name="Followed Hyperlink" xfId="14" builtinId="9" hidden="1"/>
    <cellStyle name="Followed Hyperlink" xfId="10" builtinId="9" hidden="1"/>
    <cellStyle name="Followed Hyperlink" xfId="4" builtinId="9" hidden="1"/>
    <cellStyle name="Followed Hyperlink" xfId="2" builtinId="9" hidden="1"/>
    <cellStyle name="Followed Hyperlink" xfId="12" builtinId="9" hidden="1"/>
    <cellStyle name="Followed Hyperlink" xfId="5" builtinId="9" hidden="1"/>
    <cellStyle name="Followed Hyperlink" xfId="38" builtinId="9" hidden="1"/>
    <cellStyle name="Followed Hyperlink" xfId="52" builtinId="9" hidden="1"/>
    <cellStyle name="Followed Hyperlink" xfId="42" builtinId="9" hidden="1"/>
    <cellStyle name="Followed Hyperlink" xfId="32" builtinId="9" hidden="1"/>
    <cellStyle name="Followed Hyperlink" xfId="20" builtinId="9" hidden="1"/>
    <cellStyle name="Followed Hyperlink" xfId="62" builtinId="9" hidden="1"/>
    <cellStyle name="Followed Hyperlink" xfId="78" builtinId="9" hidden="1"/>
    <cellStyle name="Followed Hyperlink" xfId="94" builtinId="9" hidden="1"/>
    <cellStyle name="Followed Hyperlink" xfId="110" builtinId="9" hidden="1"/>
    <cellStyle name="Followed Hyperlink" xfId="279" builtinId="9" hidden="1"/>
    <cellStyle name="Followed Hyperlink" xfId="271" builtinId="9" hidden="1"/>
    <cellStyle name="Followed Hyperlink" xfId="263" builtinId="9" hidden="1"/>
    <cellStyle name="Followed Hyperlink" xfId="247" builtinId="9" hidden="1"/>
    <cellStyle name="Followed Hyperlink" xfId="239" builtinId="9" hidden="1"/>
    <cellStyle name="Followed Hyperlink" xfId="231" builtinId="9" hidden="1"/>
    <cellStyle name="Followed Hyperlink" xfId="215" builtinId="9" hidden="1"/>
    <cellStyle name="Followed Hyperlink" xfId="207" builtinId="9" hidden="1"/>
    <cellStyle name="Followed Hyperlink" xfId="199" builtinId="9" hidden="1"/>
    <cellStyle name="Followed Hyperlink" xfId="182" builtinId="9" hidden="1"/>
    <cellStyle name="Followed Hyperlink" xfId="174" builtinId="9" hidden="1"/>
    <cellStyle name="Followed Hyperlink" xfId="166" builtinId="9" hidden="1"/>
    <cellStyle name="Followed Hyperlink" xfId="150" builtinId="9" hidden="1"/>
    <cellStyle name="Followed Hyperlink" xfId="142" builtinId="9" hidden="1"/>
    <cellStyle name="Followed Hyperlink" xfId="134" builtinId="9" hidden="1"/>
    <cellStyle name="Followed Hyperlink" xfId="118" builtinId="9" hidden="1"/>
    <cellStyle name="Followed Hyperlink" xfId="126" builtinId="9" hidden="1"/>
    <cellStyle name="Followed Hyperlink" xfId="158" builtinId="9" hidden="1"/>
    <cellStyle name="Followed Hyperlink" xfId="191" builtinId="9" hidden="1"/>
    <cellStyle name="Followed Hyperlink" xfId="223" builtinId="9" hidden="1"/>
    <cellStyle name="Followed Hyperlink" xfId="255" builtinId="9" hidden="1"/>
    <cellStyle name="Followed Hyperlink" xfId="273" builtinId="9" hidden="1"/>
    <cellStyle name="Followed Hyperlink" xfId="225" builtinId="9" hidden="1"/>
    <cellStyle name="Followed Hyperlink" xfId="233" builtinId="9" hidden="1"/>
    <cellStyle name="Followed Hyperlink" xfId="249" builtinId="9" hidden="1"/>
    <cellStyle name="Followed Hyperlink" xfId="257" builtinId="9" hidden="1"/>
    <cellStyle name="Followed Hyperlink" xfId="265" builtinId="9" hidden="1"/>
    <cellStyle name="Followed Hyperlink" xfId="241" builtinId="9" hidden="1"/>
    <cellStyle name="Followed Hyperlink" xfId="209" builtinId="9" hidden="1"/>
    <cellStyle name="Followed Hyperlink" xfId="217" builtinId="9" hidden="1"/>
    <cellStyle name="Followed Hyperlink" xfId="201" builtinId="9" hidden="1"/>
    <cellStyle name="Followed Hyperlink" xfId="193" builtinId="9" hidden="1"/>
    <cellStyle name="Hyperlink" xfId="47" builtinId="8" hidden="1"/>
    <cellStyle name="Hyperlink" xfId="59" builtinId="8" hidden="1"/>
    <cellStyle name="Hyperlink" xfId="123" builtinId="8" hidden="1"/>
    <cellStyle name="Hyperlink" xfId="119" builtinId="8" hidden="1"/>
    <cellStyle name="Hyperlink" xfId="101" builtinId="8" hidden="1"/>
    <cellStyle name="Hyperlink" xfId="93" builtinId="8" hidden="1"/>
    <cellStyle name="Hyperlink" xfId="83" builtinId="8" hidden="1"/>
    <cellStyle name="Hyperlink" xfId="65" builtinId="8" hidden="1"/>
    <cellStyle name="Hyperlink" xfId="139" builtinId="8" hidden="1"/>
    <cellStyle name="Hyperlink" xfId="171" builtinId="8" hidden="1"/>
    <cellStyle name="Hyperlink" xfId="236" builtinId="8" hidden="1"/>
    <cellStyle name="Hyperlink" xfId="200" builtinId="8" hidden="1"/>
    <cellStyle name="Hyperlink" xfId="202" builtinId="8" hidden="1"/>
    <cellStyle name="Hyperlink" xfId="208" builtinId="8" hidden="1"/>
    <cellStyle name="Hyperlink" xfId="210" builtinId="8" hidden="1"/>
    <cellStyle name="Hyperlink" xfId="214" builtinId="8" hidden="1"/>
    <cellStyle name="Hyperlink" xfId="222" builtinId="8" hidden="1"/>
    <cellStyle name="Hyperlink" xfId="224" builtinId="8" hidden="1"/>
    <cellStyle name="Hyperlink" xfId="226" builtinId="8" hidden="1"/>
    <cellStyle name="Hyperlink" xfId="232" builtinId="8" hidden="1"/>
    <cellStyle name="Hyperlink" xfId="234" builtinId="8" hidden="1"/>
    <cellStyle name="Hyperlink" xfId="238" builtinId="8" hidden="1"/>
    <cellStyle name="Hyperlink" xfId="246" builtinId="8" hidden="1"/>
    <cellStyle name="Hyperlink" xfId="248" builtinId="8" hidden="1"/>
    <cellStyle name="Hyperlink" xfId="250" builtinId="8" hidden="1"/>
    <cellStyle name="Hyperlink" xfId="256" builtinId="8" hidden="1"/>
    <cellStyle name="Hyperlink" xfId="258" builtinId="8" hidden="1"/>
    <cellStyle name="Hyperlink" xfId="264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60" builtinId="8" hidden="1"/>
    <cellStyle name="Hyperlink" xfId="252" builtinId="8" hidden="1"/>
    <cellStyle name="Hyperlink" xfId="262" builtinId="8" hidden="1"/>
    <cellStyle name="Hyperlink" xfId="240" builtinId="8" hidden="1"/>
    <cellStyle name="Hyperlink" xfId="218" builtinId="8" hidden="1"/>
    <cellStyle name="Hyperlink" xfId="161" builtinId="8" hidden="1"/>
    <cellStyle name="Hyperlink" xfId="165" builtinId="8" hidden="1"/>
    <cellStyle name="Hyperlink" xfId="167" builtinId="8" hidden="1"/>
    <cellStyle name="Hyperlink" xfId="173" builtinId="8" hidden="1"/>
    <cellStyle name="Hyperlink" xfId="175" builtinId="8" hidden="1"/>
    <cellStyle name="Hyperlink" xfId="177" builtinId="8" hidden="1"/>
    <cellStyle name="Hyperlink" xfId="183" builtinId="8" hidden="1"/>
    <cellStyle name="Hyperlink" xfId="185" builtinId="8" hidden="1"/>
    <cellStyle name="Hyperlink" xfId="190" builtinId="8" hidden="1"/>
    <cellStyle name="Hyperlink" xfId="194" builtinId="8" hidden="1"/>
    <cellStyle name="Hyperlink" xfId="143" builtinId="8" hidden="1"/>
    <cellStyle name="Hyperlink" xfId="145" builtinId="8" hidden="1"/>
    <cellStyle name="Hyperlink" xfId="151" builtinId="8" hidden="1"/>
    <cellStyle name="Hyperlink" xfId="157" builtinId="8" hidden="1"/>
    <cellStyle name="Hyperlink" xfId="159" builtinId="8" hidden="1"/>
    <cellStyle name="Hyperlink" xfId="135" builtinId="8" hidden="1"/>
    <cellStyle name="Hyperlink" xfId="137" builtinId="8" hidden="1"/>
    <cellStyle name="Hyperlink" xfId="141" builtinId="8" hidden="1"/>
    <cellStyle name="Hyperlink" xfId="129" builtinId="8" hidden="1"/>
    <cellStyle name="Hyperlink" xfId="133" builtinId="8" hidden="1"/>
    <cellStyle name="Hyperlink" xfId="153" builtinId="8" hidden="1"/>
    <cellStyle name="Hyperlink" xfId="149" builtinId="8" hidden="1"/>
    <cellStyle name="Hyperlink" xfId="192" builtinId="8" hidden="1"/>
    <cellStyle name="Hyperlink" xfId="181" builtinId="8" hidden="1"/>
    <cellStyle name="Hyperlink" xfId="169" builtinId="8" hidden="1"/>
    <cellStyle name="Hyperlink" xfId="198" builtinId="8" hidden="1"/>
    <cellStyle name="Hyperlink" xfId="268" builtinId="8" hidden="1"/>
    <cellStyle name="Hyperlink" xfId="278" builtinId="8" hidden="1"/>
    <cellStyle name="Hyperlink" xfId="266" builtinId="8" hidden="1"/>
    <cellStyle name="Hyperlink" xfId="254" builtinId="8" hidden="1"/>
    <cellStyle name="Hyperlink" xfId="242" builtinId="8" hidden="1"/>
    <cellStyle name="Hyperlink" xfId="230" builtinId="8" hidden="1"/>
    <cellStyle name="Hyperlink" xfId="216" builtinId="8" hidden="1"/>
    <cellStyle name="Hyperlink" xfId="206" builtinId="8" hidden="1"/>
    <cellStyle name="Hyperlink" xfId="204" builtinId="8" hidden="1"/>
    <cellStyle name="Hyperlink" xfId="73" builtinId="8" hidden="1"/>
    <cellStyle name="Hyperlink" xfId="111" builtinId="8" hidden="1"/>
    <cellStyle name="Hyperlink" xfId="39" builtinId="8" hidden="1"/>
    <cellStyle name="Hyperlink" xfId="105" builtinId="8" hidden="1"/>
    <cellStyle name="Hyperlink" xfId="109" builtinId="8" hidden="1"/>
    <cellStyle name="Hyperlink" xfId="113" builtinId="8" hidden="1"/>
    <cellStyle name="Hyperlink" xfId="115" builtinId="8" hidden="1"/>
    <cellStyle name="Hyperlink" xfId="117" builtinId="8" hidden="1"/>
    <cellStyle name="Hyperlink" xfId="121" builtinId="8" hidden="1"/>
    <cellStyle name="Hyperlink" xfId="125" builtinId="8" hidden="1"/>
    <cellStyle name="Hyperlink" xfId="107" builtinId="8" hidden="1"/>
    <cellStyle name="Hyperlink" xfId="91" builtinId="8" hidden="1"/>
    <cellStyle name="Hyperlink" xfId="75" builtinId="8" hidden="1"/>
    <cellStyle name="Hyperlink" xfId="33" builtinId="8" hidden="1"/>
    <cellStyle name="Hyperlink" xfId="35" builtinId="8" hidden="1"/>
    <cellStyle name="Hyperlink" xfId="37" builtinId="8" hidden="1"/>
    <cellStyle name="Hyperlink" xfId="41" builtinId="8" hidden="1"/>
    <cellStyle name="Hyperlink" xfId="45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19" builtinId="8" hidden="1"/>
    <cellStyle name="Hyperlink" xfId="21" builtinId="8" hidden="1"/>
    <cellStyle name="Hyperlink" xfId="29" builtinId="8" hidden="1"/>
    <cellStyle name="Hyperlink" xfId="31" builtinId="8" hidden="1"/>
    <cellStyle name="Hyperlink" xfId="13" builtinId="8" hidden="1"/>
    <cellStyle name="Hyperlink" xfId="15" builtinId="8" hidden="1"/>
    <cellStyle name="Hyperlink" xfId="17" builtinId="8" hidden="1"/>
    <cellStyle name="Hyperlink" xfId="9" builtinId="8" hidden="1"/>
    <cellStyle name="Hyperlink" xfId="11" builtinId="8" hidden="1"/>
    <cellStyle name="Hyperlink" xfId="23" builtinId="8" hidden="1"/>
    <cellStyle name="Hyperlink" xfId="55" builtinId="8" hidden="1"/>
    <cellStyle name="Hyperlink" xfId="27" builtinId="8" hidden="1"/>
    <cellStyle name="Hyperlink" xfId="25" builtinId="8" hidden="1"/>
    <cellStyle name="Hyperlink" xfId="43" builtinId="8" hidden="1"/>
    <cellStyle name="Hyperlink" xfId="127" builtinId="8" hidden="1"/>
    <cellStyle name="Hyperlink" xfId="103" builtinId="8" hidden="1"/>
    <cellStyle name="Hyperlink" xfId="63" builtinId="8" hidden="1"/>
    <cellStyle name="Hyperlink" xfId="67" builtinId="8" hidden="1"/>
    <cellStyle name="Hyperlink" xfId="69" builtinId="8" hidden="1"/>
    <cellStyle name="Hyperlink" xfId="71" builtinId="8" hidden="1"/>
    <cellStyle name="Hyperlink" xfId="77" builtinId="8" hidden="1"/>
    <cellStyle name="Hyperlink" xfId="79" builtinId="8" hidden="1"/>
    <cellStyle name="Hyperlink" xfId="81" builtinId="8" hidden="1"/>
    <cellStyle name="Hyperlink" xfId="85" builtinId="8" hidden="1"/>
    <cellStyle name="Hyperlink" xfId="87" builtinId="8" hidden="1"/>
    <cellStyle name="Hyperlink" xfId="89" builtinId="8" hidden="1"/>
    <cellStyle name="Hyperlink" xfId="95" builtinId="8" hidden="1"/>
    <cellStyle name="Hyperlink" xfId="97" builtinId="8" hidden="1"/>
    <cellStyle name="Hyperlink" xfId="99" builtinId="8" hidden="1"/>
    <cellStyle name="Hyperlink" xfId="187" builtinId="8" hidden="1"/>
    <cellStyle name="Hyperlink" xfId="179" builtinId="8" hidden="1"/>
    <cellStyle name="Hyperlink" xfId="163" builtinId="8" hidden="1"/>
    <cellStyle name="Hyperlink" xfId="155" builtinId="8" hidden="1"/>
    <cellStyle name="Hyperlink" xfId="131" builtinId="8" hidden="1"/>
    <cellStyle name="Hyperlink" xfId="61" builtinId="8" hidden="1"/>
    <cellStyle name="Hyperlink" xfId="147" builtinId="8" hidden="1"/>
    <cellStyle name="Hyperlink" xfId="220" builtinId="8" hidden="1"/>
    <cellStyle name="Hyperlink" xfId="212" builtinId="8" hidden="1"/>
    <cellStyle name="Hyperlink" xfId="196" builtinId="8" hidden="1"/>
    <cellStyle name="Hyperlink" xfId="228" builtinId="8" hidden="1"/>
    <cellStyle name="Hyperlink" xfId="244" builtinId="8" hidden="1"/>
    <cellStyle name="Normal" xfId="0" builtinId="0"/>
    <cellStyle name="Normal 2" xfId="280" xr:uid="{4B63657F-3458-4C79-97C7-64A9BA550D25}"/>
  </cellStyles>
  <dxfs count="0"/>
  <tableStyles count="0" defaultTableStyle="TableStyleMedium9" defaultPivotStyle="PivotStyleMedium4"/>
  <colors>
    <mruColors>
      <color rgb="FFF5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hyperlink" Target="https://www.pearsoncanadaschool.com/" TargetMode="External"/><Relationship Id="rId6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653406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3AF944C8-35C2-4C2C-80B3-6C5A8CEBC9A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330201</xdr:colOff>
      <xdr:row>100</xdr:row>
      <xdr:rowOff>176040</xdr:rowOff>
    </xdr:from>
    <xdr:to>
      <xdr:col>1</xdr:col>
      <xdr:colOff>2022476</xdr:colOff>
      <xdr:row>104</xdr:row>
      <xdr:rowOff>53885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6CD1F-33DB-4816-8BCF-02DBC1899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7851" y="14342890"/>
          <a:ext cx="1701800" cy="658895"/>
        </a:xfrm>
        <a:prstGeom prst="rect">
          <a:avLst/>
        </a:prstGeom>
      </xdr:spPr>
    </xdr:pic>
    <xdr:clientData/>
  </xdr:twoCellAnchor>
  <xdr:twoCellAnchor editAs="oneCell">
    <xdr:from>
      <xdr:col>3</xdr:col>
      <xdr:colOff>213809</xdr:colOff>
      <xdr:row>100</xdr:row>
      <xdr:rowOff>182187</xdr:rowOff>
    </xdr:from>
    <xdr:to>
      <xdr:col>6</xdr:col>
      <xdr:colOff>301625</xdr:colOff>
      <xdr:row>103</xdr:row>
      <xdr:rowOff>171382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16A3F9-0826-4AA2-861F-380F1E6B6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5659" y="14349037"/>
          <a:ext cx="1894391" cy="598795"/>
        </a:xfrm>
        <a:prstGeom prst="rect">
          <a:avLst/>
        </a:prstGeom>
      </xdr:spPr>
    </xdr:pic>
    <xdr:clientData/>
  </xdr:twoCellAnchor>
  <xdr:twoCellAnchor>
    <xdr:from>
      <xdr:col>0</xdr:col>
      <xdr:colOff>146051</xdr:colOff>
      <xdr:row>93</xdr:row>
      <xdr:rowOff>139700</xdr:rowOff>
    </xdr:from>
    <xdr:to>
      <xdr:col>1</xdr:col>
      <xdr:colOff>1371601</xdr:colOff>
      <xdr:row>97</xdr:row>
      <xdr:rowOff>69850</xdr:rowOff>
    </xdr:to>
    <xdr:sp macro="" textlink="">
      <xdr:nvSpPr>
        <xdr:cNvPr id="5" name="TextBox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B7244D-08B2-41F7-918F-DF5D1B764C41}"/>
            </a:ext>
          </a:extLst>
        </xdr:cNvPr>
        <xdr:cNvSpPr txBox="1"/>
      </xdr:nvSpPr>
      <xdr:spPr>
        <a:xfrm>
          <a:off x="146051" y="12788900"/>
          <a:ext cx="2743200" cy="9207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9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6" name="image00.png">
          <a:extLst>
            <a:ext uri="{FF2B5EF4-FFF2-40B4-BE49-F238E27FC236}">
              <a16:creationId xmlns:a16="http://schemas.microsoft.com/office/drawing/2014/main" id="{1FD473F9-B499-4FE9-9F22-A7304C42EB1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7" name="image00.png">
          <a:extLst>
            <a:ext uri="{FF2B5EF4-FFF2-40B4-BE49-F238E27FC236}">
              <a16:creationId xmlns:a16="http://schemas.microsoft.com/office/drawing/2014/main" id="{FF951515-553F-4B78-8185-F25FB49E3DC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6CCD27F7-74D5-43FB-918D-8EDF1EF943D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300933</xdr:colOff>
      <xdr:row>137</xdr:row>
      <xdr:rowOff>169689</xdr:rowOff>
    </xdr:from>
    <xdr:to>
      <xdr:col>2</xdr:col>
      <xdr:colOff>88900</xdr:colOff>
      <xdr:row>141</xdr:row>
      <xdr:rowOff>968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636ECA-6499-4235-A388-A04368BE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8583" y="14336539"/>
          <a:ext cx="1756467" cy="612329"/>
        </a:xfrm>
        <a:prstGeom prst="rect">
          <a:avLst/>
        </a:prstGeom>
      </xdr:spPr>
    </xdr:pic>
    <xdr:clientData/>
  </xdr:twoCellAnchor>
  <xdr:twoCellAnchor editAs="oneCell">
    <xdr:from>
      <xdr:col>3</xdr:col>
      <xdr:colOff>213809</xdr:colOff>
      <xdr:row>137</xdr:row>
      <xdr:rowOff>182187</xdr:rowOff>
    </xdr:from>
    <xdr:to>
      <xdr:col>6</xdr:col>
      <xdr:colOff>209550</xdr:colOff>
      <xdr:row>140</xdr:row>
      <xdr:rowOff>171382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9141C9-1999-47A3-B5D0-A9ECC650B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5659" y="14349037"/>
          <a:ext cx="1830891" cy="598795"/>
        </a:xfrm>
        <a:prstGeom prst="rect">
          <a:avLst/>
        </a:prstGeom>
      </xdr:spPr>
    </xdr:pic>
    <xdr:clientData/>
  </xdr:twoCellAnchor>
  <xdr:twoCellAnchor>
    <xdr:from>
      <xdr:col>0</xdr:col>
      <xdr:colOff>146051</xdr:colOff>
      <xdr:row>130</xdr:row>
      <xdr:rowOff>139700</xdr:rowOff>
    </xdr:from>
    <xdr:to>
      <xdr:col>1</xdr:col>
      <xdr:colOff>1371601</xdr:colOff>
      <xdr:row>134</xdr:row>
      <xdr:rowOff>69850</xdr:rowOff>
    </xdr:to>
    <xdr:sp macro="" textlink="">
      <xdr:nvSpPr>
        <xdr:cNvPr id="5" name="TextBox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EA504E-8C74-4B91-AEF8-B4336DDEAB92}"/>
            </a:ext>
          </a:extLst>
        </xdr:cNvPr>
        <xdr:cNvSpPr txBox="1"/>
      </xdr:nvSpPr>
      <xdr:spPr>
        <a:xfrm>
          <a:off x="146051" y="12788900"/>
          <a:ext cx="2743200" cy="9207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9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653406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7DA9B801-02CA-4968-95F4-6B515DAC08D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349250</xdr:colOff>
      <xdr:row>103</xdr:row>
      <xdr:rowOff>195089</xdr:rowOff>
    </xdr:from>
    <xdr:to>
      <xdr:col>2</xdr:col>
      <xdr:colOff>125010</xdr:colOff>
      <xdr:row>106</xdr:row>
      <xdr:rowOff>158750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D570C0-40C8-42CE-B8E4-74123595C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6900" y="14361939"/>
          <a:ext cx="1858560" cy="573261"/>
        </a:xfrm>
        <a:prstGeom prst="rect">
          <a:avLst/>
        </a:prstGeom>
      </xdr:spPr>
    </xdr:pic>
    <xdr:clientData/>
  </xdr:twoCellAnchor>
  <xdr:twoCellAnchor editAs="oneCell">
    <xdr:from>
      <xdr:col>3</xdr:col>
      <xdr:colOff>334459</xdr:colOff>
      <xdr:row>103</xdr:row>
      <xdr:rowOff>175837</xdr:rowOff>
    </xdr:from>
    <xdr:to>
      <xdr:col>6</xdr:col>
      <xdr:colOff>209550</xdr:colOff>
      <xdr:row>106</xdr:row>
      <xdr:rowOff>165032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446A1A-DA8A-4CA1-9FBC-8DA384C2F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06309" y="14342687"/>
          <a:ext cx="1691191" cy="598795"/>
        </a:xfrm>
        <a:prstGeom prst="rect">
          <a:avLst/>
        </a:prstGeom>
      </xdr:spPr>
    </xdr:pic>
    <xdr:clientData/>
  </xdr:twoCellAnchor>
  <xdr:twoCellAnchor>
    <xdr:from>
      <xdr:col>0</xdr:col>
      <xdr:colOff>146051</xdr:colOff>
      <xdr:row>96</xdr:row>
      <xdr:rowOff>139700</xdr:rowOff>
    </xdr:from>
    <xdr:to>
      <xdr:col>1</xdr:col>
      <xdr:colOff>1371601</xdr:colOff>
      <xdr:row>100</xdr:row>
      <xdr:rowOff>69850</xdr:rowOff>
    </xdr:to>
    <xdr:sp macro="" textlink="">
      <xdr:nvSpPr>
        <xdr:cNvPr id="5" name="TextBox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F27030-DCC4-4700-A0AE-E43D88F27D33}"/>
            </a:ext>
          </a:extLst>
        </xdr:cNvPr>
        <xdr:cNvSpPr txBox="1"/>
      </xdr:nvSpPr>
      <xdr:spPr>
        <a:xfrm>
          <a:off x="146051" y="12788900"/>
          <a:ext cx="2743200" cy="9207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9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6" name="image00.png">
          <a:extLst>
            <a:ext uri="{FF2B5EF4-FFF2-40B4-BE49-F238E27FC236}">
              <a16:creationId xmlns:a16="http://schemas.microsoft.com/office/drawing/2014/main" id="{ECA560A3-30B3-4027-8AD3-96320AF4A1F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7" name="image00.png">
          <a:extLst>
            <a:ext uri="{FF2B5EF4-FFF2-40B4-BE49-F238E27FC236}">
              <a16:creationId xmlns:a16="http://schemas.microsoft.com/office/drawing/2014/main" id="{139FACC3-4974-443C-A113-F820930F234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653406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D584D482-8F6C-463B-B159-15872C70966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300933</xdr:colOff>
      <xdr:row>120</xdr:row>
      <xdr:rowOff>169689</xdr:rowOff>
    </xdr:from>
    <xdr:to>
      <xdr:col>2</xdr:col>
      <xdr:colOff>0</xdr:colOff>
      <xdr:row>124</xdr:row>
      <xdr:rowOff>968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46B9BA-32BA-4775-AC72-FC82B685F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8583" y="14336539"/>
          <a:ext cx="1699317" cy="612329"/>
        </a:xfrm>
        <a:prstGeom prst="rect">
          <a:avLst/>
        </a:prstGeom>
      </xdr:spPr>
    </xdr:pic>
    <xdr:clientData/>
  </xdr:twoCellAnchor>
  <xdr:twoCellAnchor editAs="oneCell">
    <xdr:from>
      <xdr:col>3</xdr:col>
      <xdr:colOff>213809</xdr:colOff>
      <xdr:row>120</xdr:row>
      <xdr:rowOff>182187</xdr:rowOff>
    </xdr:from>
    <xdr:to>
      <xdr:col>6</xdr:col>
      <xdr:colOff>250825</xdr:colOff>
      <xdr:row>123</xdr:row>
      <xdr:rowOff>171382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050F36-5231-479E-81F3-06515312C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5659" y="14349037"/>
          <a:ext cx="1843591" cy="598795"/>
        </a:xfrm>
        <a:prstGeom prst="rect">
          <a:avLst/>
        </a:prstGeom>
      </xdr:spPr>
    </xdr:pic>
    <xdr:clientData/>
  </xdr:twoCellAnchor>
  <xdr:twoCellAnchor>
    <xdr:from>
      <xdr:col>0</xdr:col>
      <xdr:colOff>146051</xdr:colOff>
      <xdr:row>113</xdr:row>
      <xdr:rowOff>139700</xdr:rowOff>
    </xdr:from>
    <xdr:to>
      <xdr:col>1</xdr:col>
      <xdr:colOff>1371601</xdr:colOff>
      <xdr:row>117</xdr:row>
      <xdr:rowOff>69850</xdr:rowOff>
    </xdr:to>
    <xdr:sp macro="" textlink="">
      <xdr:nvSpPr>
        <xdr:cNvPr id="5" name="TextBox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3CB44D-3855-4B22-A67F-F7CA3FB458B1}"/>
            </a:ext>
          </a:extLst>
        </xdr:cNvPr>
        <xdr:cNvSpPr txBox="1"/>
      </xdr:nvSpPr>
      <xdr:spPr>
        <a:xfrm>
          <a:off x="146051" y="12788900"/>
          <a:ext cx="2743200" cy="9207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9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6" name="image00.png">
          <a:extLst>
            <a:ext uri="{FF2B5EF4-FFF2-40B4-BE49-F238E27FC236}">
              <a16:creationId xmlns:a16="http://schemas.microsoft.com/office/drawing/2014/main" id="{745CCB66-2ABF-4AB9-BA9D-79C1AB90A5A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7" name="image00.png">
          <a:extLst>
            <a:ext uri="{FF2B5EF4-FFF2-40B4-BE49-F238E27FC236}">
              <a16:creationId xmlns:a16="http://schemas.microsoft.com/office/drawing/2014/main" id="{B7A53E3A-6F16-493B-A1EB-FCC3BB42B5A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653406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FE2EA76A-646E-43F1-9136-1CCF1327C78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300933</xdr:colOff>
      <xdr:row>94</xdr:row>
      <xdr:rowOff>169689</xdr:rowOff>
    </xdr:from>
    <xdr:to>
      <xdr:col>2</xdr:col>
      <xdr:colOff>69850</xdr:colOff>
      <xdr:row>98</xdr:row>
      <xdr:rowOff>968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8E162C-BB13-4F75-8A85-7770A0635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8583" y="14336539"/>
          <a:ext cx="1877117" cy="612329"/>
        </a:xfrm>
        <a:prstGeom prst="rect">
          <a:avLst/>
        </a:prstGeom>
      </xdr:spPr>
    </xdr:pic>
    <xdr:clientData/>
  </xdr:twoCellAnchor>
  <xdr:twoCellAnchor editAs="oneCell">
    <xdr:from>
      <xdr:col>3</xdr:col>
      <xdr:colOff>213809</xdr:colOff>
      <xdr:row>94</xdr:row>
      <xdr:rowOff>182187</xdr:rowOff>
    </xdr:from>
    <xdr:to>
      <xdr:col>6</xdr:col>
      <xdr:colOff>228600</xdr:colOff>
      <xdr:row>97</xdr:row>
      <xdr:rowOff>171382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709576-6199-4479-8135-53A53F51D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5659" y="14349037"/>
          <a:ext cx="1830891" cy="598795"/>
        </a:xfrm>
        <a:prstGeom prst="rect">
          <a:avLst/>
        </a:prstGeom>
      </xdr:spPr>
    </xdr:pic>
    <xdr:clientData/>
  </xdr:twoCellAnchor>
  <xdr:twoCellAnchor>
    <xdr:from>
      <xdr:col>0</xdr:col>
      <xdr:colOff>146051</xdr:colOff>
      <xdr:row>87</xdr:row>
      <xdr:rowOff>139700</xdr:rowOff>
    </xdr:from>
    <xdr:to>
      <xdr:col>1</xdr:col>
      <xdr:colOff>1371601</xdr:colOff>
      <xdr:row>91</xdr:row>
      <xdr:rowOff>69850</xdr:rowOff>
    </xdr:to>
    <xdr:sp macro="" textlink="">
      <xdr:nvSpPr>
        <xdr:cNvPr id="5" name="TextBox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0BF30D-51F9-44D6-9E70-D427F2C353FF}"/>
            </a:ext>
          </a:extLst>
        </xdr:cNvPr>
        <xdr:cNvSpPr txBox="1"/>
      </xdr:nvSpPr>
      <xdr:spPr>
        <a:xfrm>
          <a:off x="146051" y="12788900"/>
          <a:ext cx="2743200" cy="9207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9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6" name="image00.png">
          <a:extLst>
            <a:ext uri="{FF2B5EF4-FFF2-40B4-BE49-F238E27FC236}">
              <a16:creationId xmlns:a16="http://schemas.microsoft.com/office/drawing/2014/main" id="{2DD30F76-ED3A-45DE-8E79-7D1351F9DD8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7" name="image00.png">
          <a:extLst>
            <a:ext uri="{FF2B5EF4-FFF2-40B4-BE49-F238E27FC236}">
              <a16:creationId xmlns:a16="http://schemas.microsoft.com/office/drawing/2014/main" id="{F2BCEB43-9A69-4E6F-BD98-2E2F85D4744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212</xdr:row>
      <xdr:rowOff>114300</xdr:rowOff>
    </xdr:from>
    <xdr:to>
      <xdr:col>1</xdr:col>
      <xdr:colOff>1339851</xdr:colOff>
      <xdr:row>217</xdr:row>
      <xdr:rowOff>82550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142CF1-B34D-4D59-A412-CA8674FCD6E9}"/>
            </a:ext>
          </a:extLst>
        </xdr:cNvPr>
        <xdr:cNvSpPr txBox="1"/>
      </xdr:nvSpPr>
      <xdr:spPr>
        <a:xfrm>
          <a:off x="114301" y="12299950"/>
          <a:ext cx="274320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9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311150</xdr:colOff>
      <xdr:row>219</xdr:row>
      <xdr:rowOff>171450</xdr:rowOff>
    </xdr:from>
    <xdr:to>
      <xdr:col>2</xdr:col>
      <xdr:colOff>92767</xdr:colOff>
      <xdr:row>223</xdr:row>
      <xdr:rowOff>47179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4F4D2E-1FC8-4833-9D48-92BEF227A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8800" y="13646150"/>
          <a:ext cx="1877117" cy="612329"/>
        </a:xfrm>
        <a:prstGeom prst="rect">
          <a:avLst/>
        </a:prstGeom>
      </xdr:spPr>
    </xdr:pic>
    <xdr:clientData/>
  </xdr:twoCellAnchor>
  <xdr:twoCellAnchor editAs="oneCell">
    <xdr:from>
      <xdr:col>3</xdr:col>
      <xdr:colOff>273050</xdr:colOff>
      <xdr:row>219</xdr:row>
      <xdr:rowOff>171450</xdr:rowOff>
    </xdr:from>
    <xdr:to>
      <xdr:col>6</xdr:col>
      <xdr:colOff>278316</xdr:colOff>
      <xdr:row>223</xdr:row>
      <xdr:rowOff>33645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D3ABB8-D26F-4E88-981A-48766E86C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44900" y="13646150"/>
          <a:ext cx="1830891" cy="598795"/>
        </a:xfrm>
        <a:prstGeom prst="rect">
          <a:avLst/>
        </a:prstGeom>
      </xdr:spPr>
    </xdr:pic>
    <xdr:clientData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653406</xdr:rowOff>
    </xdr:to>
    <xdr:pic>
      <xdr:nvPicPr>
        <xdr:cNvPr id="9" name="image00.png">
          <a:extLst>
            <a:ext uri="{FF2B5EF4-FFF2-40B4-BE49-F238E27FC236}">
              <a16:creationId xmlns:a16="http://schemas.microsoft.com/office/drawing/2014/main" id="{EC7001CA-67D3-4863-95FC-365D2225C31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10" name="image00.png">
          <a:extLst>
            <a:ext uri="{FF2B5EF4-FFF2-40B4-BE49-F238E27FC236}">
              <a16:creationId xmlns:a16="http://schemas.microsoft.com/office/drawing/2014/main" id="{5A87B3A4-ECF8-4D6F-A297-548EB3D044E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44450</xdr:colOff>
      <xdr:row>0</xdr:row>
      <xdr:rowOff>63500</xdr:rowOff>
    </xdr:from>
    <xdr:to>
      <xdr:col>0</xdr:col>
      <xdr:colOff>1320800</xdr:colOff>
      <xdr:row>0</xdr:row>
      <xdr:rowOff>628006</xdr:rowOff>
    </xdr:to>
    <xdr:pic>
      <xdr:nvPicPr>
        <xdr:cNvPr id="11" name="image00.png">
          <a:extLst>
            <a:ext uri="{FF2B5EF4-FFF2-40B4-BE49-F238E27FC236}">
              <a16:creationId xmlns:a16="http://schemas.microsoft.com/office/drawing/2014/main" id="{2BE20774-F987-4047-A16F-AB2C6E9A9C5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3500"/>
          <a:ext cx="1276350" cy="56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C020-FCCF-4191-AB2A-9F7D82280BB1}">
  <dimension ref="A1:AA1048"/>
  <sheetViews>
    <sheetView tabSelected="1" topLeftCell="A4" workbookViewId="0">
      <selection activeCell="A11" sqref="A11:I11"/>
    </sheetView>
  </sheetViews>
  <sheetFormatPr defaultColWidth="15.1796875" defaultRowHeight="15" customHeight="1"/>
  <cols>
    <col min="1" max="1" width="23.81640625" customWidth="1"/>
    <col min="2" max="2" width="31.7265625" customWidth="1"/>
    <col min="3" max="3" width="4.81640625" customWidth="1"/>
    <col min="4" max="5" width="6" customWidth="1"/>
    <col min="6" max="6" width="13.81640625" customWidth="1"/>
    <col min="7" max="7" width="8.54296875" customWidth="1"/>
    <col min="8" max="8" width="7" customWidth="1"/>
    <col min="9" max="9" width="12.26953125" customWidth="1"/>
    <col min="10" max="27" width="10" customWidth="1"/>
  </cols>
  <sheetData>
    <row r="1" spans="1:27" ht="49.5" customHeight="1">
      <c r="A1" s="132"/>
      <c r="B1" s="132"/>
      <c r="C1" s="132"/>
      <c r="D1" s="132"/>
      <c r="E1" s="132"/>
      <c r="F1" s="132"/>
      <c r="G1" s="132"/>
      <c r="H1" s="132"/>
      <c r="I1" s="1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 customHeight="1">
      <c r="A2" s="157" t="s">
        <v>0</v>
      </c>
      <c r="B2" s="158"/>
      <c r="C2" s="159"/>
      <c r="D2" s="159"/>
      <c r="E2" s="159"/>
      <c r="F2" s="159"/>
      <c r="G2" s="159"/>
      <c r="H2" s="159"/>
      <c r="I2" s="15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160" t="s">
        <v>1</v>
      </c>
      <c r="B3" s="161"/>
      <c r="C3" s="162"/>
      <c r="D3" s="162"/>
      <c r="E3" s="162"/>
      <c r="F3" s="162"/>
      <c r="G3" s="162"/>
      <c r="H3" s="162"/>
      <c r="I3" s="16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26" t="s">
        <v>2</v>
      </c>
      <c r="B4" s="8"/>
      <c r="C4" s="164" t="s">
        <v>3</v>
      </c>
      <c r="D4" s="164"/>
      <c r="E4" s="164"/>
      <c r="F4" s="164"/>
      <c r="G4" s="164"/>
      <c r="H4" s="164"/>
      <c r="I4" s="16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>
      <c r="A5" s="138" t="s">
        <v>4</v>
      </c>
      <c r="B5" s="139"/>
      <c r="C5" s="142" t="s">
        <v>4</v>
      </c>
      <c r="D5" s="142"/>
      <c r="E5" s="142"/>
      <c r="F5" s="142"/>
      <c r="G5" s="142"/>
      <c r="H5" s="142"/>
      <c r="I5" s="16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customHeight="1">
      <c r="A6" s="138" t="s">
        <v>5</v>
      </c>
      <c r="B6" s="139"/>
      <c r="C6" s="142" t="s">
        <v>5</v>
      </c>
      <c r="D6" s="143"/>
      <c r="E6" s="143"/>
      <c r="F6" s="143"/>
      <c r="G6" s="143"/>
      <c r="H6" s="143"/>
      <c r="I6" s="14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customHeight="1">
      <c r="A7" s="138" t="s">
        <v>6</v>
      </c>
      <c r="B7" s="139"/>
      <c r="C7" s="142" t="s">
        <v>6</v>
      </c>
      <c r="D7" s="143"/>
      <c r="E7" s="143"/>
      <c r="F7" s="143"/>
      <c r="G7" s="143"/>
      <c r="H7" s="143"/>
      <c r="I7" s="14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customHeight="1">
      <c r="A8" s="138" t="s">
        <v>7</v>
      </c>
      <c r="B8" s="139"/>
      <c r="C8" s="142" t="s">
        <v>7</v>
      </c>
      <c r="D8" s="143"/>
      <c r="E8" s="143"/>
      <c r="F8" s="143"/>
      <c r="G8" s="143"/>
      <c r="H8" s="143"/>
      <c r="I8" s="1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customHeight="1">
      <c r="A9" s="138" t="s">
        <v>8</v>
      </c>
      <c r="B9" s="139"/>
      <c r="C9" s="142" t="s">
        <v>8</v>
      </c>
      <c r="D9" s="143"/>
      <c r="E9" s="143"/>
      <c r="F9" s="143"/>
      <c r="G9" s="143"/>
      <c r="H9" s="143"/>
      <c r="I9" s="14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customHeight="1">
      <c r="A10" s="138" t="s">
        <v>9</v>
      </c>
      <c r="B10" s="139"/>
      <c r="C10" s="142" t="s">
        <v>9</v>
      </c>
      <c r="D10" s="143"/>
      <c r="E10" s="143"/>
      <c r="F10" s="143"/>
      <c r="G10" s="143"/>
      <c r="H10" s="143"/>
      <c r="I10" s="14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.5" customHeight="1">
      <c r="A11" s="146" t="s">
        <v>10</v>
      </c>
      <c r="B11" s="147"/>
      <c r="C11" s="147"/>
      <c r="D11" s="147"/>
      <c r="E11" s="147"/>
      <c r="F11" s="147"/>
      <c r="G11" s="147"/>
      <c r="H11" s="147"/>
      <c r="I11" s="14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2.65" customHeight="1">
      <c r="A12" s="140" t="s">
        <v>11</v>
      </c>
      <c r="B12" s="140"/>
      <c r="C12" s="140" t="s">
        <v>12</v>
      </c>
      <c r="D12" s="141"/>
      <c r="E12" s="141"/>
      <c r="F12" s="141"/>
      <c r="G12" s="141"/>
      <c r="H12" s="141"/>
      <c r="I12" s="14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9.5" customHeight="1">
      <c r="A13" s="145" t="s">
        <v>13</v>
      </c>
      <c r="B13" s="134"/>
      <c r="C13" s="140" t="s">
        <v>14</v>
      </c>
      <c r="D13" s="140"/>
      <c r="E13" s="140"/>
      <c r="F13" s="140"/>
      <c r="G13" s="140"/>
      <c r="H13" s="140"/>
      <c r="I13" s="14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7.15" customHeight="1">
      <c r="A14" s="145" t="s">
        <v>15</v>
      </c>
      <c r="B14" s="134"/>
      <c r="C14" s="140" t="s">
        <v>16</v>
      </c>
      <c r="D14" s="140"/>
      <c r="E14" s="140"/>
      <c r="F14" s="140"/>
      <c r="G14" s="140"/>
      <c r="H14" s="140"/>
      <c r="I14" s="14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65" customHeight="1">
      <c r="A15" s="53" t="s">
        <v>17</v>
      </c>
      <c r="B15" s="54" t="s">
        <v>18</v>
      </c>
      <c r="C15" s="55" t="s">
        <v>19</v>
      </c>
      <c r="D15" s="56" t="s">
        <v>20</v>
      </c>
      <c r="E15" s="56" t="s">
        <v>21</v>
      </c>
      <c r="F15" s="57" t="s">
        <v>22</v>
      </c>
      <c r="G15" s="57" t="s">
        <v>23</v>
      </c>
      <c r="H15" s="57" t="s">
        <v>24</v>
      </c>
      <c r="I15" s="58" t="s">
        <v>25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3.5" customHeight="1">
      <c r="A16" s="29" t="s">
        <v>26</v>
      </c>
      <c r="B16" s="83" t="s">
        <v>27</v>
      </c>
      <c r="C16" s="96" t="s">
        <v>28</v>
      </c>
      <c r="D16" s="96">
        <v>28</v>
      </c>
      <c r="E16" s="102">
        <v>22</v>
      </c>
      <c r="F16" s="103">
        <v>9781480745742</v>
      </c>
      <c r="G16" s="104">
        <v>11.5</v>
      </c>
      <c r="H16" s="27"/>
      <c r="I16" s="28">
        <f>G16*H16</f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3.5" customHeight="1">
      <c r="A17" s="29" t="s">
        <v>26</v>
      </c>
      <c r="B17" s="131" t="s">
        <v>29</v>
      </c>
      <c r="C17" s="129" t="s">
        <v>30</v>
      </c>
      <c r="D17" s="130">
        <v>20</v>
      </c>
      <c r="E17" s="130" t="s">
        <v>31</v>
      </c>
      <c r="F17" s="128">
        <v>9781480745643</v>
      </c>
      <c r="G17" s="104">
        <v>11.5</v>
      </c>
      <c r="H17" s="27"/>
      <c r="I17" s="28">
        <f t="shared" ref="I17:I19" si="0">G17*H17</f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3.5" customHeight="1">
      <c r="A18" s="29" t="s">
        <v>26</v>
      </c>
      <c r="B18" s="131" t="s">
        <v>32</v>
      </c>
      <c r="C18" s="129" t="s">
        <v>28</v>
      </c>
      <c r="D18" s="130">
        <v>28</v>
      </c>
      <c r="E18" s="130">
        <v>22</v>
      </c>
      <c r="F18" s="128">
        <v>9781480745681</v>
      </c>
      <c r="G18" s="104">
        <v>11.5</v>
      </c>
      <c r="H18" s="27"/>
      <c r="I18" s="28">
        <f t="shared" si="0"/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3.5" customHeight="1">
      <c r="A19" s="29" t="s">
        <v>26</v>
      </c>
      <c r="B19" s="131" t="s">
        <v>33</v>
      </c>
      <c r="C19" s="129" t="s">
        <v>30</v>
      </c>
      <c r="D19" s="130">
        <v>20</v>
      </c>
      <c r="E19" s="130" t="s">
        <v>31</v>
      </c>
      <c r="F19" s="128">
        <v>9781480745667</v>
      </c>
      <c r="G19" s="104">
        <v>11.5</v>
      </c>
      <c r="H19" s="27"/>
      <c r="I19" s="28">
        <f t="shared" si="0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3.5" customHeight="1">
      <c r="A20" s="88" t="s">
        <v>34</v>
      </c>
      <c r="B20" s="92" t="s">
        <v>35</v>
      </c>
      <c r="C20" s="93" t="s">
        <v>36</v>
      </c>
      <c r="D20" s="93">
        <v>24</v>
      </c>
      <c r="E20" s="93">
        <v>21</v>
      </c>
      <c r="F20" s="94">
        <v>9781493866465</v>
      </c>
      <c r="G20" s="95">
        <v>11.5</v>
      </c>
      <c r="H20" s="27"/>
      <c r="I20" s="28">
        <f t="shared" ref="I20:I34" si="1">G20*H20</f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3.5" customHeight="1">
      <c r="A21" s="88" t="s">
        <v>34</v>
      </c>
      <c r="B21" s="92" t="s">
        <v>37</v>
      </c>
      <c r="C21" s="93" t="s">
        <v>30</v>
      </c>
      <c r="D21" s="93">
        <v>20</v>
      </c>
      <c r="E21" s="93" t="s">
        <v>38</v>
      </c>
      <c r="F21" s="94">
        <v>9781493866472</v>
      </c>
      <c r="G21" s="95">
        <v>11.5</v>
      </c>
      <c r="H21" s="27"/>
      <c r="I21" s="28">
        <f t="shared" si="1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3.5" customHeight="1">
      <c r="A22" s="88" t="s">
        <v>34</v>
      </c>
      <c r="B22" s="92" t="s">
        <v>39</v>
      </c>
      <c r="C22" s="93" t="s">
        <v>28</v>
      </c>
      <c r="D22" s="93">
        <v>10</v>
      </c>
      <c r="E22" s="93" t="s">
        <v>40</v>
      </c>
      <c r="F22" s="94">
        <v>9781493866489</v>
      </c>
      <c r="G22" s="95">
        <v>11.5</v>
      </c>
      <c r="H22" s="27"/>
      <c r="I22" s="28">
        <f t="shared" si="1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3.5" customHeight="1">
      <c r="A23" s="88" t="s">
        <v>34</v>
      </c>
      <c r="B23" s="92" t="s">
        <v>41</v>
      </c>
      <c r="C23" s="93" t="s">
        <v>30</v>
      </c>
      <c r="D23" s="93">
        <v>20</v>
      </c>
      <c r="E23" s="93" t="s">
        <v>38</v>
      </c>
      <c r="F23" s="94">
        <v>9781493866496</v>
      </c>
      <c r="G23" s="95">
        <v>11.5</v>
      </c>
      <c r="H23" s="27"/>
      <c r="I23" s="28">
        <f t="shared" si="1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3.5" customHeight="1">
      <c r="A24" s="88" t="s">
        <v>34</v>
      </c>
      <c r="B24" s="92" t="s">
        <v>42</v>
      </c>
      <c r="C24" s="93" t="s">
        <v>43</v>
      </c>
      <c r="D24" s="93">
        <v>16</v>
      </c>
      <c r="E24" s="93" t="s">
        <v>44</v>
      </c>
      <c r="F24" s="94">
        <v>9781493866502</v>
      </c>
      <c r="G24" s="95">
        <v>11.5</v>
      </c>
      <c r="H24" s="27"/>
      <c r="I24" s="28">
        <f t="shared" si="1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3.5" customHeight="1">
      <c r="A25" s="88" t="s">
        <v>34</v>
      </c>
      <c r="B25" s="92" t="s">
        <v>45</v>
      </c>
      <c r="C25" s="93" t="s">
        <v>43</v>
      </c>
      <c r="D25" s="93">
        <v>16</v>
      </c>
      <c r="E25" s="93" t="s">
        <v>44</v>
      </c>
      <c r="F25" s="94">
        <v>9781493866519</v>
      </c>
      <c r="G25" s="95">
        <v>11.5</v>
      </c>
      <c r="H25" s="27"/>
      <c r="I25" s="28">
        <f t="shared" si="1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3.5" customHeight="1">
      <c r="A26" s="88" t="s">
        <v>34</v>
      </c>
      <c r="B26" s="92" t="s">
        <v>46</v>
      </c>
      <c r="C26" s="93" t="s">
        <v>36</v>
      </c>
      <c r="D26" s="93">
        <v>24</v>
      </c>
      <c r="E26" s="93">
        <v>21</v>
      </c>
      <c r="F26" s="94">
        <v>9781493866526</v>
      </c>
      <c r="G26" s="95">
        <v>11.5</v>
      </c>
      <c r="H26" s="27"/>
      <c r="I26" s="28">
        <f t="shared" si="1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3.5" customHeight="1">
      <c r="A27" s="88" t="s">
        <v>34</v>
      </c>
      <c r="B27" s="92" t="s">
        <v>47</v>
      </c>
      <c r="C27" s="93" t="s">
        <v>48</v>
      </c>
      <c r="D27" s="93">
        <v>18</v>
      </c>
      <c r="E27" s="93" t="s">
        <v>49</v>
      </c>
      <c r="F27" s="94">
        <v>9781493866533</v>
      </c>
      <c r="G27" s="95">
        <v>11.5</v>
      </c>
      <c r="H27" s="27"/>
      <c r="I27" s="28">
        <f t="shared" si="1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3.5" customHeight="1">
      <c r="A28" s="88" t="s">
        <v>34</v>
      </c>
      <c r="B28" s="92" t="s">
        <v>50</v>
      </c>
      <c r="C28" s="93" t="s">
        <v>48</v>
      </c>
      <c r="D28" s="93">
        <v>18</v>
      </c>
      <c r="E28" s="93" t="s">
        <v>49</v>
      </c>
      <c r="F28" s="94">
        <v>9781493866540</v>
      </c>
      <c r="G28" s="95">
        <v>11.5</v>
      </c>
      <c r="H28" s="27"/>
      <c r="I28" s="28">
        <f t="shared" si="1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3.5" customHeight="1">
      <c r="A29" s="88" t="s">
        <v>34</v>
      </c>
      <c r="B29" s="92" t="s">
        <v>51</v>
      </c>
      <c r="C29" s="93" t="s">
        <v>30</v>
      </c>
      <c r="D29" s="93">
        <v>20</v>
      </c>
      <c r="E29" s="93" t="s">
        <v>38</v>
      </c>
      <c r="F29" s="94">
        <v>9781493866557</v>
      </c>
      <c r="G29" s="95">
        <v>11.5</v>
      </c>
      <c r="H29" s="27"/>
      <c r="I29" s="28">
        <f t="shared" si="1"/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3.5" customHeight="1">
      <c r="A30" s="88" t="s">
        <v>34</v>
      </c>
      <c r="B30" s="92" t="s">
        <v>52</v>
      </c>
      <c r="C30" s="93" t="s">
        <v>30</v>
      </c>
      <c r="D30" s="93">
        <v>20</v>
      </c>
      <c r="E30" s="93" t="s">
        <v>38</v>
      </c>
      <c r="F30" s="94">
        <v>9781493866564</v>
      </c>
      <c r="G30" s="95">
        <v>11.5</v>
      </c>
      <c r="H30" s="27"/>
      <c r="I30" s="28">
        <f t="shared" si="1"/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3.5" customHeight="1">
      <c r="A31" s="88" t="s">
        <v>34</v>
      </c>
      <c r="B31" s="92" t="s">
        <v>53</v>
      </c>
      <c r="C31" s="93" t="s">
        <v>30</v>
      </c>
      <c r="D31" s="93">
        <v>20</v>
      </c>
      <c r="E31" s="93" t="s">
        <v>38</v>
      </c>
      <c r="F31" s="94">
        <v>9781493866571</v>
      </c>
      <c r="G31" s="95">
        <v>11.5</v>
      </c>
      <c r="H31" s="27"/>
      <c r="I31" s="28">
        <f t="shared" si="1"/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3.5" customHeight="1">
      <c r="A32" s="88" t="s">
        <v>34</v>
      </c>
      <c r="B32" s="92" t="s">
        <v>54</v>
      </c>
      <c r="C32" s="93" t="s">
        <v>36</v>
      </c>
      <c r="D32" s="93">
        <v>24</v>
      </c>
      <c r="E32" s="93">
        <v>21</v>
      </c>
      <c r="F32" s="94">
        <v>9781493866588</v>
      </c>
      <c r="G32" s="95">
        <v>11.5</v>
      </c>
      <c r="H32" s="27"/>
      <c r="I32" s="28">
        <f t="shared" si="1"/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3.5" customHeight="1">
      <c r="A33" s="88" t="s">
        <v>34</v>
      </c>
      <c r="B33" s="92" t="s">
        <v>55</v>
      </c>
      <c r="C33" s="93" t="s">
        <v>36</v>
      </c>
      <c r="D33" s="93">
        <v>24</v>
      </c>
      <c r="E33" s="93">
        <v>21</v>
      </c>
      <c r="F33" s="94">
        <v>9781493866595</v>
      </c>
      <c r="G33" s="95">
        <v>11.5</v>
      </c>
      <c r="H33" s="27"/>
      <c r="I33" s="28">
        <f t="shared" si="1"/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3.5" customHeight="1">
      <c r="A34" s="88" t="s">
        <v>34</v>
      </c>
      <c r="B34" s="92" t="s">
        <v>56</v>
      </c>
      <c r="C34" s="93" t="s">
        <v>30</v>
      </c>
      <c r="D34" s="93">
        <v>20</v>
      </c>
      <c r="E34" s="93" t="s">
        <v>38</v>
      </c>
      <c r="F34" s="94">
        <v>9781493866601</v>
      </c>
      <c r="G34" s="95">
        <v>11.5</v>
      </c>
      <c r="H34" s="27"/>
      <c r="I34" s="28">
        <f t="shared" si="1"/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6.5" customHeight="1">
      <c r="A35" s="146" t="s">
        <v>57</v>
      </c>
      <c r="B35" s="147"/>
      <c r="C35" s="147"/>
      <c r="D35" s="147"/>
      <c r="E35" s="147"/>
      <c r="F35" s="147"/>
      <c r="G35" s="147"/>
      <c r="H35" s="147"/>
      <c r="I35" s="14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41.5" customHeight="1">
      <c r="A36" s="155" t="s">
        <v>58</v>
      </c>
      <c r="B36" s="156"/>
      <c r="C36" s="133" t="s">
        <v>59</v>
      </c>
      <c r="D36" s="169"/>
      <c r="E36" s="169"/>
      <c r="F36" s="169"/>
      <c r="G36" s="169"/>
      <c r="H36" s="169"/>
      <c r="I36" s="1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31.5" customHeight="1">
      <c r="A37" s="133" t="s">
        <v>60</v>
      </c>
      <c r="B37" s="134"/>
      <c r="C37" s="135" t="s">
        <v>61</v>
      </c>
      <c r="D37" s="167"/>
      <c r="E37" s="167"/>
      <c r="F37" s="167"/>
      <c r="G37" s="167"/>
      <c r="H37" s="167"/>
      <c r="I37" s="16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65" customHeight="1">
      <c r="A38" s="53" t="s">
        <v>17</v>
      </c>
      <c r="B38" s="54" t="s">
        <v>18</v>
      </c>
      <c r="C38" s="55" t="s">
        <v>19</v>
      </c>
      <c r="D38" s="56" t="s">
        <v>20</v>
      </c>
      <c r="E38" s="56" t="s">
        <v>21</v>
      </c>
      <c r="F38" s="57" t="s">
        <v>22</v>
      </c>
      <c r="G38" s="57" t="s">
        <v>23</v>
      </c>
      <c r="H38" s="57" t="s">
        <v>24</v>
      </c>
      <c r="I38" s="58" t="s">
        <v>25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3.5" customHeight="1">
      <c r="A39" s="29" t="s">
        <v>26</v>
      </c>
      <c r="B39" s="83" t="s">
        <v>62</v>
      </c>
      <c r="C39" s="96" t="s">
        <v>48</v>
      </c>
      <c r="D39" s="96">
        <v>18</v>
      </c>
      <c r="E39" s="102" t="s">
        <v>63</v>
      </c>
      <c r="F39" s="103">
        <v>9781480745599</v>
      </c>
      <c r="G39" s="104">
        <v>11.5</v>
      </c>
      <c r="H39" s="27"/>
      <c r="I39" s="28">
        <f t="shared" ref="I39:I59" si="2">G39*H39</f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3.5" customHeight="1">
      <c r="A40" s="29" t="s">
        <v>26</v>
      </c>
      <c r="B40" s="83" t="s">
        <v>64</v>
      </c>
      <c r="C40" s="96" t="s">
        <v>36</v>
      </c>
      <c r="D40" s="96">
        <v>24</v>
      </c>
      <c r="E40" s="102">
        <v>21</v>
      </c>
      <c r="F40" s="103">
        <v>9781480745605</v>
      </c>
      <c r="G40" s="104">
        <v>11.5</v>
      </c>
      <c r="H40" s="27"/>
      <c r="I40" s="28">
        <f t="shared" si="2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.75" customHeight="1">
      <c r="A41" s="29" t="s">
        <v>26</v>
      </c>
      <c r="B41" s="89" t="s">
        <v>65</v>
      </c>
      <c r="C41" s="96" t="s">
        <v>48</v>
      </c>
      <c r="D41" s="96">
        <v>18</v>
      </c>
      <c r="E41" s="102" t="s">
        <v>63</v>
      </c>
      <c r="F41" s="103">
        <v>9781480745612</v>
      </c>
      <c r="G41" s="104">
        <v>11.5</v>
      </c>
      <c r="H41" s="27"/>
      <c r="I41" s="28">
        <f t="shared" si="2"/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3.5" customHeight="1">
      <c r="A42" s="29" t="s">
        <v>26</v>
      </c>
      <c r="B42" s="83" t="s">
        <v>66</v>
      </c>
      <c r="C42" s="96" t="s">
        <v>43</v>
      </c>
      <c r="D42" s="96">
        <v>16</v>
      </c>
      <c r="E42" s="102" t="s">
        <v>67</v>
      </c>
      <c r="F42" s="103">
        <v>9781480745629</v>
      </c>
      <c r="G42" s="104">
        <v>11.5</v>
      </c>
      <c r="H42" s="27"/>
      <c r="I42" s="28">
        <f t="shared" si="2"/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3.5" customHeight="1">
      <c r="A43" s="29" t="s">
        <v>26</v>
      </c>
      <c r="B43" s="83" t="s">
        <v>68</v>
      </c>
      <c r="C43" s="96" t="s">
        <v>69</v>
      </c>
      <c r="D43" s="96">
        <v>30</v>
      </c>
      <c r="E43" s="102">
        <v>25</v>
      </c>
      <c r="F43" s="103">
        <v>9781480745636</v>
      </c>
      <c r="G43" s="104">
        <v>11.5</v>
      </c>
      <c r="H43" s="27"/>
      <c r="I43" s="28">
        <f t="shared" si="2"/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3.5" customHeight="1">
      <c r="A44" s="29" t="s">
        <v>26</v>
      </c>
      <c r="B44" s="83" t="s">
        <v>70</v>
      </c>
      <c r="C44" s="96" t="s">
        <v>30</v>
      </c>
      <c r="D44" s="96">
        <v>20</v>
      </c>
      <c r="E44" s="102" t="s">
        <v>31</v>
      </c>
      <c r="F44" s="103">
        <v>9781480745650</v>
      </c>
      <c r="G44" s="104">
        <v>11.5</v>
      </c>
      <c r="H44" s="27"/>
      <c r="I44" s="28">
        <f t="shared" si="2"/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3.5" customHeight="1">
      <c r="A45" s="88" t="s">
        <v>34</v>
      </c>
      <c r="B45" s="92" t="s">
        <v>50</v>
      </c>
      <c r="C45" s="93" t="s">
        <v>48</v>
      </c>
      <c r="D45" s="93">
        <v>18</v>
      </c>
      <c r="E45" s="93" t="s">
        <v>49</v>
      </c>
      <c r="F45" s="94">
        <v>9781493866540</v>
      </c>
      <c r="G45" s="95">
        <v>11.5</v>
      </c>
      <c r="H45" s="27"/>
      <c r="I45" s="28">
        <f t="shared" si="2"/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3.5" customHeight="1">
      <c r="A46" s="88" t="s">
        <v>34</v>
      </c>
      <c r="B46" s="92" t="s">
        <v>37</v>
      </c>
      <c r="C46" s="93" t="s">
        <v>30</v>
      </c>
      <c r="D46" s="93">
        <v>20</v>
      </c>
      <c r="E46" s="93" t="s">
        <v>38</v>
      </c>
      <c r="F46" s="94">
        <v>9781493866472</v>
      </c>
      <c r="G46" s="95">
        <v>11.5</v>
      </c>
      <c r="H46" s="27"/>
      <c r="I46" s="28">
        <f t="shared" si="2"/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3.5" customHeight="1">
      <c r="A47" s="88" t="s">
        <v>34</v>
      </c>
      <c r="B47" s="92" t="s">
        <v>52</v>
      </c>
      <c r="C47" s="93" t="s">
        <v>30</v>
      </c>
      <c r="D47" s="93">
        <v>20</v>
      </c>
      <c r="E47" s="93" t="s">
        <v>38</v>
      </c>
      <c r="F47" s="94">
        <v>9781493866564</v>
      </c>
      <c r="G47" s="95">
        <v>11.5</v>
      </c>
      <c r="H47" s="27"/>
      <c r="I47" s="28">
        <f t="shared" si="2"/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3.5" customHeight="1">
      <c r="A48" s="88" t="s">
        <v>34</v>
      </c>
      <c r="B48" s="92" t="s">
        <v>53</v>
      </c>
      <c r="C48" s="93" t="s">
        <v>30</v>
      </c>
      <c r="D48" s="93">
        <v>20</v>
      </c>
      <c r="E48" s="93" t="s">
        <v>38</v>
      </c>
      <c r="F48" s="94">
        <v>9781493866571</v>
      </c>
      <c r="G48" s="95">
        <v>11.5</v>
      </c>
      <c r="H48" s="27"/>
      <c r="I48" s="28">
        <f t="shared" si="2"/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3.5" customHeight="1">
      <c r="A49" s="118" t="s">
        <v>71</v>
      </c>
      <c r="B49" s="83" t="s">
        <v>72</v>
      </c>
      <c r="C49" s="96" t="s">
        <v>73</v>
      </c>
      <c r="D49" s="93">
        <v>10</v>
      </c>
      <c r="E49" s="98" t="s">
        <v>74</v>
      </c>
      <c r="F49" s="108" t="s">
        <v>75</v>
      </c>
      <c r="G49" s="104">
        <v>9.5</v>
      </c>
      <c r="H49" s="27"/>
      <c r="I49" s="28">
        <f t="shared" si="2"/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3.5" customHeight="1">
      <c r="A50" s="118" t="s">
        <v>71</v>
      </c>
      <c r="B50" s="83" t="s">
        <v>76</v>
      </c>
      <c r="C50" s="96" t="s">
        <v>73</v>
      </c>
      <c r="D50" s="93">
        <v>10</v>
      </c>
      <c r="E50" s="98" t="s">
        <v>74</v>
      </c>
      <c r="F50" s="108" t="s">
        <v>77</v>
      </c>
      <c r="G50" s="104">
        <v>9.5</v>
      </c>
      <c r="H50" s="27"/>
      <c r="I50" s="28">
        <f t="shared" si="2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3.5" customHeight="1">
      <c r="A51" s="118" t="s">
        <v>71</v>
      </c>
      <c r="B51" s="83" t="s">
        <v>78</v>
      </c>
      <c r="C51" s="96" t="s">
        <v>73</v>
      </c>
      <c r="D51" s="93">
        <v>10</v>
      </c>
      <c r="E51" s="98" t="s">
        <v>74</v>
      </c>
      <c r="F51" s="108" t="s">
        <v>79</v>
      </c>
      <c r="G51" s="104">
        <v>9.5</v>
      </c>
      <c r="H51" s="27"/>
      <c r="I51" s="28">
        <f t="shared" si="2"/>
        <v>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3.5" customHeight="1">
      <c r="A52" s="118" t="s">
        <v>71</v>
      </c>
      <c r="B52" s="83" t="s">
        <v>80</v>
      </c>
      <c r="C52" s="96" t="s">
        <v>81</v>
      </c>
      <c r="D52" s="93">
        <v>12</v>
      </c>
      <c r="E52" s="98" t="s">
        <v>82</v>
      </c>
      <c r="F52" s="108" t="s">
        <v>83</v>
      </c>
      <c r="G52" s="104">
        <v>9.5</v>
      </c>
      <c r="H52" s="27"/>
      <c r="I52" s="28">
        <f t="shared" si="2"/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3.5" customHeight="1">
      <c r="A53" s="118" t="s">
        <v>71</v>
      </c>
      <c r="B53" s="83" t="s">
        <v>84</v>
      </c>
      <c r="C53" s="96" t="s">
        <v>85</v>
      </c>
      <c r="D53" s="93">
        <v>14</v>
      </c>
      <c r="E53" s="98" t="s">
        <v>86</v>
      </c>
      <c r="F53" s="108" t="s">
        <v>87</v>
      </c>
      <c r="G53" s="104">
        <v>9.5</v>
      </c>
      <c r="H53" s="27"/>
      <c r="I53" s="28">
        <f t="shared" si="2"/>
        <v>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3.5" customHeight="1">
      <c r="A54" s="118" t="s">
        <v>71</v>
      </c>
      <c r="B54" s="83" t="s">
        <v>88</v>
      </c>
      <c r="C54" s="96" t="s">
        <v>85</v>
      </c>
      <c r="D54" s="93">
        <v>14</v>
      </c>
      <c r="E54" s="98" t="s">
        <v>86</v>
      </c>
      <c r="F54" s="108" t="s">
        <v>89</v>
      </c>
      <c r="G54" s="104">
        <v>9.5</v>
      </c>
      <c r="H54" s="27"/>
      <c r="I54" s="28">
        <f t="shared" si="2"/>
        <v>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3.5" customHeight="1">
      <c r="A55" s="118" t="s">
        <v>71</v>
      </c>
      <c r="B55" s="83" t="s">
        <v>90</v>
      </c>
      <c r="C55" s="96" t="s">
        <v>43</v>
      </c>
      <c r="D55" s="93">
        <v>16</v>
      </c>
      <c r="E55" s="98" t="s">
        <v>91</v>
      </c>
      <c r="F55" s="108" t="s">
        <v>92</v>
      </c>
      <c r="G55" s="104">
        <v>9.5</v>
      </c>
      <c r="H55" s="27"/>
      <c r="I55" s="28">
        <f t="shared" si="2"/>
        <v>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3.5" customHeight="1">
      <c r="A56" s="118" t="s">
        <v>71</v>
      </c>
      <c r="B56" s="83" t="s">
        <v>93</v>
      </c>
      <c r="C56" s="96" t="s">
        <v>48</v>
      </c>
      <c r="D56" s="93">
        <v>18</v>
      </c>
      <c r="E56" s="98" t="s">
        <v>94</v>
      </c>
      <c r="F56" s="108" t="s">
        <v>95</v>
      </c>
      <c r="G56" s="104">
        <v>9.5</v>
      </c>
      <c r="H56" s="27"/>
      <c r="I56" s="28">
        <f t="shared" si="2"/>
        <v>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3.5" customHeight="1">
      <c r="A57" s="118" t="s">
        <v>71</v>
      </c>
      <c r="B57" s="83" t="s">
        <v>96</v>
      </c>
      <c r="C57" s="96" t="s">
        <v>43</v>
      </c>
      <c r="D57" s="93">
        <v>16</v>
      </c>
      <c r="E57" s="98" t="s">
        <v>91</v>
      </c>
      <c r="F57" s="108" t="s">
        <v>97</v>
      </c>
      <c r="G57" s="104">
        <v>9.5</v>
      </c>
      <c r="H57" s="27"/>
      <c r="I57" s="28">
        <f t="shared" si="2"/>
        <v>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3.5" customHeight="1">
      <c r="A58" s="118" t="s">
        <v>71</v>
      </c>
      <c r="B58" s="83" t="s">
        <v>98</v>
      </c>
      <c r="C58" s="96" t="s">
        <v>43</v>
      </c>
      <c r="D58" s="93">
        <v>16</v>
      </c>
      <c r="E58" s="98" t="s">
        <v>91</v>
      </c>
      <c r="F58" s="108" t="s">
        <v>99</v>
      </c>
      <c r="G58" s="104">
        <v>9.5</v>
      </c>
      <c r="H58" s="27"/>
      <c r="I58" s="28">
        <f t="shared" si="2"/>
        <v>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3.5" customHeight="1">
      <c r="A59" s="118" t="s">
        <v>71</v>
      </c>
      <c r="B59" s="83" t="s">
        <v>100</v>
      </c>
      <c r="C59" s="96" t="s">
        <v>48</v>
      </c>
      <c r="D59" s="93">
        <v>18</v>
      </c>
      <c r="E59" s="98" t="s">
        <v>94</v>
      </c>
      <c r="F59" s="108" t="s">
        <v>101</v>
      </c>
      <c r="G59" s="104">
        <v>9.5</v>
      </c>
      <c r="H59" s="27"/>
      <c r="I59" s="28">
        <f t="shared" si="2"/>
        <v>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6.5" customHeight="1">
      <c r="A60" s="146" t="s">
        <v>102</v>
      </c>
      <c r="B60" s="147"/>
      <c r="C60" s="147"/>
      <c r="D60" s="147"/>
      <c r="E60" s="147"/>
      <c r="F60" s="147"/>
      <c r="G60" s="147"/>
      <c r="H60" s="147"/>
      <c r="I60" s="148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9.15" customHeight="1">
      <c r="A61" s="155" t="s">
        <v>103</v>
      </c>
      <c r="B61" s="156"/>
      <c r="C61" s="140" t="s">
        <v>104</v>
      </c>
      <c r="D61" s="154"/>
      <c r="E61" s="154"/>
      <c r="F61" s="154"/>
      <c r="G61" s="154"/>
      <c r="H61" s="154"/>
      <c r="I61" s="154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36.65" customHeight="1">
      <c r="A62" s="133" t="s">
        <v>105</v>
      </c>
      <c r="B62" s="134"/>
      <c r="C62" s="135" t="s">
        <v>106</v>
      </c>
      <c r="D62" s="136"/>
      <c r="E62" s="136"/>
      <c r="F62" s="136"/>
      <c r="G62" s="136"/>
      <c r="H62" s="136"/>
      <c r="I62" s="13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65" customHeight="1">
      <c r="A63" s="53" t="s">
        <v>17</v>
      </c>
      <c r="B63" s="54" t="s">
        <v>18</v>
      </c>
      <c r="C63" s="55" t="s">
        <v>19</v>
      </c>
      <c r="D63" s="56" t="s">
        <v>20</v>
      </c>
      <c r="E63" s="56" t="s">
        <v>21</v>
      </c>
      <c r="F63" s="57" t="s">
        <v>22</v>
      </c>
      <c r="G63" s="57" t="s">
        <v>23</v>
      </c>
      <c r="H63" s="57" t="s">
        <v>24</v>
      </c>
      <c r="I63" s="58" t="s">
        <v>25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3.5" customHeight="1">
      <c r="A64" s="29" t="s">
        <v>26</v>
      </c>
      <c r="B64" s="83" t="s">
        <v>107</v>
      </c>
      <c r="C64" s="96" t="s">
        <v>85</v>
      </c>
      <c r="D64" s="96">
        <v>14</v>
      </c>
      <c r="E64" s="102" t="s">
        <v>108</v>
      </c>
      <c r="F64" s="103">
        <v>9781480745704</v>
      </c>
      <c r="G64" s="104">
        <v>11.5</v>
      </c>
      <c r="H64" s="27"/>
      <c r="I64" s="28">
        <f t="shared" ref="I64:I67" si="3">G64*H64</f>
        <v>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3.5" customHeight="1">
      <c r="A65" s="29" t="s">
        <v>26</v>
      </c>
      <c r="B65" s="83" t="s">
        <v>109</v>
      </c>
      <c r="C65" s="96" t="s">
        <v>110</v>
      </c>
      <c r="D65" s="96">
        <v>3</v>
      </c>
      <c r="E65" s="96" t="s">
        <v>111</v>
      </c>
      <c r="F65" s="103">
        <v>9781480745292</v>
      </c>
      <c r="G65" s="104">
        <v>11.5</v>
      </c>
      <c r="H65" s="27"/>
      <c r="I65" s="28">
        <f t="shared" si="3"/>
        <v>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3.5" customHeight="1">
      <c r="A66" s="88" t="s">
        <v>34</v>
      </c>
      <c r="B66" s="92" t="s">
        <v>54</v>
      </c>
      <c r="C66" s="93" t="s">
        <v>36</v>
      </c>
      <c r="D66" s="93">
        <v>24</v>
      </c>
      <c r="E66" s="93">
        <v>21</v>
      </c>
      <c r="F66" s="94">
        <v>9781493866588</v>
      </c>
      <c r="G66" s="95">
        <v>11.5</v>
      </c>
      <c r="H66" s="27"/>
      <c r="I66" s="28">
        <f t="shared" si="3"/>
        <v>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3.5" customHeight="1">
      <c r="A67" s="88" t="s">
        <v>34</v>
      </c>
      <c r="B67" s="92" t="s">
        <v>56</v>
      </c>
      <c r="C67" s="93" t="s">
        <v>30</v>
      </c>
      <c r="D67" s="93">
        <v>20</v>
      </c>
      <c r="E67" s="93" t="s">
        <v>38</v>
      </c>
      <c r="F67" s="94">
        <v>9781493866601</v>
      </c>
      <c r="G67" s="95">
        <v>11.5</v>
      </c>
      <c r="H67" s="27"/>
      <c r="I67" s="28">
        <f t="shared" si="3"/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6.5" customHeight="1">
      <c r="A68" s="146" t="s">
        <v>112</v>
      </c>
      <c r="B68" s="147"/>
      <c r="C68" s="147"/>
      <c r="D68" s="147"/>
      <c r="E68" s="147"/>
      <c r="F68" s="147"/>
      <c r="G68" s="147"/>
      <c r="H68" s="147"/>
      <c r="I68" s="148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9.5" customHeight="1">
      <c r="A69" s="155" t="s">
        <v>113</v>
      </c>
      <c r="B69" s="156"/>
      <c r="C69" s="140" t="s">
        <v>114</v>
      </c>
      <c r="D69" s="154"/>
      <c r="E69" s="154"/>
      <c r="F69" s="154"/>
      <c r="G69" s="154"/>
      <c r="H69" s="154"/>
      <c r="I69" s="154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44.5" customHeight="1">
      <c r="A70" s="133" t="s">
        <v>115</v>
      </c>
      <c r="B70" s="134"/>
      <c r="C70" s="135" t="s">
        <v>116</v>
      </c>
      <c r="D70" s="136"/>
      <c r="E70" s="136"/>
      <c r="F70" s="136"/>
      <c r="G70" s="136"/>
      <c r="H70" s="136"/>
      <c r="I70" s="13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65" customHeight="1">
      <c r="A71" s="53" t="s">
        <v>17</v>
      </c>
      <c r="B71" s="54" t="s">
        <v>18</v>
      </c>
      <c r="C71" s="55" t="s">
        <v>19</v>
      </c>
      <c r="D71" s="56" t="s">
        <v>20</v>
      </c>
      <c r="E71" s="56" t="s">
        <v>21</v>
      </c>
      <c r="F71" s="57" t="s">
        <v>22</v>
      </c>
      <c r="G71" s="57" t="s">
        <v>23</v>
      </c>
      <c r="H71" s="57" t="s">
        <v>24</v>
      </c>
      <c r="I71" s="58" t="s">
        <v>25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3.5" customHeight="1">
      <c r="A72" s="29" t="s">
        <v>26</v>
      </c>
      <c r="B72" s="83" t="s">
        <v>117</v>
      </c>
      <c r="C72" s="96" t="s">
        <v>43</v>
      </c>
      <c r="D72" s="96">
        <v>16</v>
      </c>
      <c r="E72" s="102" t="s">
        <v>67</v>
      </c>
      <c r="F72" s="103">
        <v>9781480745735</v>
      </c>
      <c r="G72" s="104">
        <v>11.5</v>
      </c>
      <c r="H72" s="27"/>
      <c r="I72" s="28">
        <f t="shared" ref="I72:I93" si="4">G72*H72</f>
        <v>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3.5" customHeight="1">
      <c r="A73" s="29" t="s">
        <v>26</v>
      </c>
      <c r="B73" s="83" t="s">
        <v>118</v>
      </c>
      <c r="C73" s="96" t="s">
        <v>110</v>
      </c>
      <c r="D73" s="96">
        <v>3</v>
      </c>
      <c r="E73" s="96" t="s">
        <v>111</v>
      </c>
      <c r="F73" s="103">
        <v>9781480745346</v>
      </c>
      <c r="G73" s="104">
        <v>11.5</v>
      </c>
      <c r="H73" s="27"/>
      <c r="I73" s="28">
        <f t="shared" si="4"/>
        <v>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3.5" customHeight="1">
      <c r="A74" s="88" t="s">
        <v>34</v>
      </c>
      <c r="B74" s="92" t="s">
        <v>51</v>
      </c>
      <c r="C74" s="93" t="s">
        <v>30</v>
      </c>
      <c r="D74" s="93">
        <v>20</v>
      </c>
      <c r="E74" s="93" t="s">
        <v>38</v>
      </c>
      <c r="F74" s="94">
        <v>9781493866557</v>
      </c>
      <c r="G74" s="95">
        <v>11.5</v>
      </c>
      <c r="H74" s="27"/>
      <c r="I74" s="28">
        <f t="shared" si="4"/>
        <v>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3.5" customHeight="1">
      <c r="A75" s="88" t="s">
        <v>34</v>
      </c>
      <c r="B75" s="92" t="s">
        <v>47</v>
      </c>
      <c r="C75" s="93" t="s">
        <v>48</v>
      </c>
      <c r="D75" s="93">
        <v>18</v>
      </c>
      <c r="E75" s="93" t="s">
        <v>49</v>
      </c>
      <c r="F75" s="94">
        <v>9781493866533</v>
      </c>
      <c r="G75" s="95">
        <v>11.5</v>
      </c>
      <c r="H75" s="27"/>
      <c r="I75" s="28">
        <f t="shared" si="4"/>
        <v>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3.5" customHeight="1">
      <c r="A76" s="88" t="s">
        <v>34</v>
      </c>
      <c r="B76" s="92" t="s">
        <v>39</v>
      </c>
      <c r="C76" s="93" t="s">
        <v>28</v>
      </c>
      <c r="D76" s="93">
        <v>10</v>
      </c>
      <c r="E76" s="93" t="s">
        <v>40</v>
      </c>
      <c r="F76" s="94">
        <v>9781493866489</v>
      </c>
      <c r="G76" s="95">
        <v>11.5</v>
      </c>
      <c r="H76" s="27"/>
      <c r="I76" s="28">
        <f t="shared" si="4"/>
        <v>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3.5" customHeight="1">
      <c r="A77" s="88" t="s">
        <v>34</v>
      </c>
      <c r="B77" s="92" t="s">
        <v>41</v>
      </c>
      <c r="C77" s="93" t="s">
        <v>30</v>
      </c>
      <c r="D77" s="93">
        <v>20</v>
      </c>
      <c r="E77" s="93" t="s">
        <v>38</v>
      </c>
      <c r="F77" s="94">
        <v>9781493866496</v>
      </c>
      <c r="G77" s="95">
        <v>11.5</v>
      </c>
      <c r="H77" s="27"/>
      <c r="I77" s="28">
        <f t="shared" si="4"/>
        <v>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6.5" customHeight="1">
      <c r="A78" s="150" t="s">
        <v>119</v>
      </c>
      <c r="B78" s="151"/>
      <c r="C78" s="151"/>
      <c r="D78" s="151"/>
      <c r="E78" s="151"/>
      <c r="F78" s="151"/>
      <c r="G78" s="151"/>
      <c r="H78" s="151"/>
      <c r="I78" s="15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7" customHeight="1">
      <c r="A79" s="135" t="s">
        <v>120</v>
      </c>
      <c r="B79" s="149"/>
      <c r="C79" s="140" t="s">
        <v>121</v>
      </c>
      <c r="D79" s="153"/>
      <c r="E79" s="153"/>
      <c r="F79" s="153"/>
      <c r="G79" s="153"/>
      <c r="H79" s="153"/>
      <c r="I79" s="153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33" customHeight="1">
      <c r="A80" s="135" t="s">
        <v>122</v>
      </c>
      <c r="B80" s="149"/>
      <c r="C80" s="135" t="s">
        <v>123</v>
      </c>
      <c r="D80" s="136"/>
      <c r="E80" s="136"/>
      <c r="F80" s="136"/>
      <c r="G80" s="136"/>
      <c r="H80" s="136"/>
      <c r="I80" s="13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65" customHeight="1">
      <c r="A81" s="53" t="s">
        <v>17</v>
      </c>
      <c r="B81" s="54" t="s">
        <v>18</v>
      </c>
      <c r="C81" s="55" t="s">
        <v>19</v>
      </c>
      <c r="D81" s="56" t="s">
        <v>20</v>
      </c>
      <c r="E81" s="56" t="s">
        <v>21</v>
      </c>
      <c r="F81" s="57" t="s">
        <v>22</v>
      </c>
      <c r="G81" s="57" t="s">
        <v>23</v>
      </c>
      <c r="H81" s="57" t="s">
        <v>24</v>
      </c>
      <c r="I81" s="58" t="s">
        <v>25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3.5" customHeight="1">
      <c r="A82" s="29" t="s">
        <v>26</v>
      </c>
      <c r="B82" s="83" t="s">
        <v>124</v>
      </c>
      <c r="C82" s="96" t="s">
        <v>125</v>
      </c>
      <c r="D82" s="96" t="s">
        <v>126</v>
      </c>
      <c r="E82" s="96" t="s">
        <v>126</v>
      </c>
      <c r="F82" s="103">
        <v>9781480745315</v>
      </c>
      <c r="G82" s="104">
        <v>11.5</v>
      </c>
      <c r="H82" s="27"/>
      <c r="I82" s="28">
        <f t="shared" ref="I82" si="5">G82*H82</f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3.5" customHeight="1">
      <c r="A83" s="29" t="s">
        <v>26</v>
      </c>
      <c r="B83" s="83" t="s">
        <v>109</v>
      </c>
      <c r="C83" s="96" t="s">
        <v>110</v>
      </c>
      <c r="D83" s="96">
        <v>3</v>
      </c>
      <c r="E83" s="96" t="s">
        <v>111</v>
      </c>
      <c r="F83" s="103">
        <v>9781480745292</v>
      </c>
      <c r="G83" s="104">
        <v>11.5</v>
      </c>
      <c r="H83" s="27"/>
      <c r="I83" s="28">
        <f t="shared" ref="I83" si="6">G83*H83</f>
        <v>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3.5" customHeight="1">
      <c r="A84" s="29" t="s">
        <v>26</v>
      </c>
      <c r="B84" s="83" t="s">
        <v>127</v>
      </c>
      <c r="C84" s="96" t="s">
        <v>85</v>
      </c>
      <c r="D84" s="96">
        <v>14</v>
      </c>
      <c r="E84" s="102" t="s">
        <v>108</v>
      </c>
      <c r="F84" s="103">
        <v>9781480745674</v>
      </c>
      <c r="G84" s="104">
        <v>11.5</v>
      </c>
      <c r="H84" s="27"/>
      <c r="I84" s="28">
        <f t="shared" si="4"/>
        <v>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3.5" customHeight="1">
      <c r="A85" s="29" t="s">
        <v>26</v>
      </c>
      <c r="B85" s="83" t="s">
        <v>128</v>
      </c>
      <c r="C85" s="96" t="s">
        <v>48</v>
      </c>
      <c r="D85" s="96">
        <v>18</v>
      </c>
      <c r="E85" s="102" t="s">
        <v>63</v>
      </c>
      <c r="F85" s="103">
        <v>9781480745698</v>
      </c>
      <c r="G85" s="104">
        <v>11.5</v>
      </c>
      <c r="H85" s="27"/>
      <c r="I85" s="28">
        <f t="shared" si="4"/>
        <v>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3.5" customHeight="1">
      <c r="A86" s="29" t="s">
        <v>26</v>
      </c>
      <c r="B86" s="83" t="s">
        <v>107</v>
      </c>
      <c r="C86" s="96" t="s">
        <v>85</v>
      </c>
      <c r="D86" s="96">
        <v>14</v>
      </c>
      <c r="E86" s="102" t="s">
        <v>108</v>
      </c>
      <c r="F86" s="103">
        <v>9781480745704</v>
      </c>
      <c r="G86" s="104">
        <v>11.5</v>
      </c>
      <c r="H86" s="27"/>
      <c r="I86" s="28">
        <f t="shared" si="4"/>
        <v>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3.5" customHeight="1">
      <c r="A87" s="29" t="s">
        <v>26</v>
      </c>
      <c r="B87" s="83" t="s">
        <v>129</v>
      </c>
      <c r="C87" s="96" t="s">
        <v>48</v>
      </c>
      <c r="D87" s="96">
        <v>18</v>
      </c>
      <c r="E87" s="102" t="s">
        <v>63</v>
      </c>
      <c r="F87" s="103">
        <v>9781480745711</v>
      </c>
      <c r="G87" s="104">
        <v>11.5</v>
      </c>
      <c r="H87" s="27"/>
      <c r="I87" s="28">
        <f t="shared" si="4"/>
        <v>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3.5" customHeight="1">
      <c r="A88" s="88" t="s">
        <v>34</v>
      </c>
      <c r="B88" s="92" t="s">
        <v>54</v>
      </c>
      <c r="C88" s="93" t="s">
        <v>36</v>
      </c>
      <c r="D88" s="93">
        <v>24</v>
      </c>
      <c r="E88" s="93">
        <v>21</v>
      </c>
      <c r="F88" s="94">
        <v>9781493866588</v>
      </c>
      <c r="G88" s="95">
        <v>11.5</v>
      </c>
      <c r="H88" s="27"/>
      <c r="I88" s="28">
        <f t="shared" si="4"/>
        <v>0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3.5" customHeight="1">
      <c r="A89" s="88" t="s">
        <v>34</v>
      </c>
      <c r="B89" s="92" t="s">
        <v>56</v>
      </c>
      <c r="C89" s="93" t="s">
        <v>30</v>
      </c>
      <c r="D89" s="93">
        <v>20</v>
      </c>
      <c r="E89" s="93" t="s">
        <v>38</v>
      </c>
      <c r="F89" s="94">
        <v>9781493866601</v>
      </c>
      <c r="G89" s="95">
        <v>11.5</v>
      </c>
      <c r="H89" s="27"/>
      <c r="I89" s="28">
        <f t="shared" si="4"/>
        <v>0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3.5" customHeight="1">
      <c r="A90" s="88" t="s">
        <v>34</v>
      </c>
      <c r="B90" s="92" t="s">
        <v>42</v>
      </c>
      <c r="C90" s="93" t="s">
        <v>43</v>
      </c>
      <c r="D90" s="93">
        <v>16</v>
      </c>
      <c r="E90" s="93" t="s">
        <v>44</v>
      </c>
      <c r="F90" s="94">
        <v>9781493866502</v>
      </c>
      <c r="G90" s="95">
        <v>11.5</v>
      </c>
      <c r="H90" s="27"/>
      <c r="I90" s="28">
        <f t="shared" si="4"/>
        <v>0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3.5" customHeight="1">
      <c r="A91" s="88" t="s">
        <v>34</v>
      </c>
      <c r="B91" s="92" t="s">
        <v>45</v>
      </c>
      <c r="C91" s="93" t="s">
        <v>43</v>
      </c>
      <c r="D91" s="93">
        <v>16</v>
      </c>
      <c r="E91" s="93" t="s">
        <v>44</v>
      </c>
      <c r="F91" s="94">
        <v>9781493866519</v>
      </c>
      <c r="G91" s="95">
        <v>11.5</v>
      </c>
      <c r="H91" s="27"/>
      <c r="I91" s="28">
        <f t="shared" si="4"/>
        <v>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3.5" customHeight="1">
      <c r="A92" s="88" t="s">
        <v>34</v>
      </c>
      <c r="B92" s="92" t="s">
        <v>55</v>
      </c>
      <c r="C92" s="93" t="s">
        <v>36</v>
      </c>
      <c r="D92" s="93">
        <v>24</v>
      </c>
      <c r="E92" s="93">
        <v>21</v>
      </c>
      <c r="F92" s="94">
        <v>9781493866595</v>
      </c>
      <c r="G92" s="95">
        <v>11.5</v>
      </c>
      <c r="H92" s="27"/>
      <c r="I92" s="28">
        <f t="shared" si="4"/>
        <v>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3.5" customHeight="1">
      <c r="A93" s="118" t="s">
        <v>71</v>
      </c>
      <c r="B93" s="83" t="s">
        <v>130</v>
      </c>
      <c r="C93" s="96" t="s">
        <v>131</v>
      </c>
      <c r="D93" s="98" t="s">
        <v>132</v>
      </c>
      <c r="E93" s="98" t="s">
        <v>133</v>
      </c>
      <c r="F93" s="108" t="s">
        <v>134</v>
      </c>
      <c r="G93" s="104">
        <v>9.5</v>
      </c>
      <c r="H93" s="27"/>
      <c r="I93" s="28">
        <f t="shared" si="4"/>
        <v>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9.5" customHeight="1">
      <c r="A94" s="10"/>
      <c r="B94" s="10"/>
      <c r="C94" s="11"/>
      <c r="D94" s="34"/>
      <c r="E94" s="12"/>
      <c r="F94" s="37"/>
      <c r="G94" s="13"/>
      <c r="H94" s="51" t="s">
        <v>135</v>
      </c>
      <c r="I94" s="30">
        <f>SUM(I16:I93)</f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ht="19.5" customHeight="1">
      <c r="A95" s="10"/>
      <c r="B95" s="10"/>
      <c r="C95" s="14"/>
      <c r="D95" s="15"/>
      <c r="E95" s="16"/>
      <c r="F95" s="17"/>
      <c r="G95" s="18"/>
      <c r="H95" s="19" t="s">
        <v>136</v>
      </c>
      <c r="I95" s="31">
        <f>I94*0.05</f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9.5" customHeight="1">
      <c r="A96" s="9"/>
      <c r="B96" s="32"/>
      <c r="C96" s="35"/>
      <c r="D96" s="33"/>
      <c r="E96" s="33"/>
      <c r="F96" s="20"/>
      <c r="G96" s="21"/>
      <c r="H96" s="19" t="s">
        <v>137</v>
      </c>
      <c r="I96" s="31">
        <f>I94*0.07</f>
        <v>0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9.5" customHeight="1">
      <c r="A97" s="1"/>
      <c r="B97" s="1"/>
      <c r="C97" s="1"/>
      <c r="D97" s="1"/>
      <c r="E97" s="1"/>
      <c r="F97" s="22"/>
      <c r="G97" s="21"/>
      <c r="H97" s="23" t="s">
        <v>138</v>
      </c>
      <c r="I97" s="31">
        <f>I94+I95+I96</f>
        <v>0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9.5" customHeight="1">
      <c r="A98" s="1"/>
      <c r="B98" s="1"/>
      <c r="C98" s="1"/>
      <c r="D98" s="1"/>
      <c r="E98" s="1"/>
      <c r="F98" s="22"/>
      <c r="G98" s="21"/>
      <c r="H98" s="23"/>
      <c r="I98" s="5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49" customFormat="1" ht="11.15" customHeight="1">
      <c r="A99" s="44"/>
      <c r="B99" s="45"/>
      <c r="C99" s="45"/>
      <c r="D99" s="45"/>
      <c r="E99" s="46"/>
      <c r="F99" s="47"/>
      <c r="G99" s="44"/>
      <c r="H99" s="48"/>
      <c r="I99" s="48" t="s">
        <v>139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0" spans="1:27" s="49" customFormat="1" ht="11.25" customHeight="1">
      <c r="A100" s="44"/>
      <c r="B100" s="45"/>
      <c r="C100" s="45"/>
      <c r="D100" s="45"/>
      <c r="E100" s="46"/>
      <c r="F100" s="47"/>
      <c r="G100" s="44"/>
      <c r="H100" s="48"/>
      <c r="I100" s="48" t="s">
        <v>140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</row>
    <row r="101" spans="1:27" s="49" customFormat="1" ht="21" customHeight="1">
      <c r="A101" s="44"/>
      <c r="B101" s="45"/>
      <c r="C101" s="45"/>
      <c r="D101" s="45"/>
      <c r="E101" s="46"/>
      <c r="F101" s="47"/>
      <c r="G101" s="44"/>
      <c r="H101" s="48"/>
      <c r="I101" s="48" t="s">
        <v>141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</row>
    <row r="102" spans="1:27" s="49" customFormat="1" ht="13.75" customHeight="1">
      <c r="A102" s="44"/>
      <c r="B102" s="45"/>
      <c r="C102" s="45"/>
      <c r="D102" s="45"/>
      <c r="E102" s="46"/>
      <c r="F102" s="47"/>
      <c r="G102" s="44"/>
      <c r="H102" s="50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</row>
    <row r="103" spans="1:27" s="49" customFormat="1" ht="13.75" customHeight="1">
      <c r="A103" s="44"/>
      <c r="B103" s="45"/>
      <c r="C103" s="45"/>
      <c r="D103" s="45"/>
      <c r="E103" s="46"/>
      <c r="F103" s="47"/>
      <c r="G103" s="44"/>
      <c r="H103" s="50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1:27" s="49" customFormat="1" ht="13.75" customHeight="1">
      <c r="A104" s="44"/>
      <c r="B104" s="45"/>
      <c r="C104" s="45"/>
      <c r="D104" s="45"/>
      <c r="E104" s="46"/>
      <c r="F104" s="47"/>
      <c r="G104" s="44"/>
      <c r="H104" s="50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1:27" s="49" customFormat="1" ht="21.75" customHeight="1">
      <c r="A105" s="44"/>
      <c r="B105" s="45"/>
      <c r="C105" s="45"/>
      <c r="D105" s="45"/>
      <c r="E105" s="46"/>
      <c r="F105" s="47"/>
      <c r="G105" s="44"/>
      <c r="H105" s="50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</row>
    <row r="106" spans="1:27" ht="13.5" customHeight="1">
      <c r="A106" s="1"/>
      <c r="B106" s="1"/>
      <c r="C106" s="36"/>
      <c r="D106" s="36"/>
      <c r="E106" s="36"/>
      <c r="F106" s="2"/>
      <c r="G106" s="3"/>
      <c r="H106" s="1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36"/>
      <c r="D107" s="36"/>
      <c r="E107" s="36"/>
      <c r="F107" s="2"/>
      <c r="G107" s="3"/>
      <c r="H107" s="1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36"/>
      <c r="D108" s="36"/>
      <c r="E108" s="36"/>
      <c r="F108" s="2"/>
      <c r="G108" s="3"/>
      <c r="H108" s="1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36"/>
      <c r="D109" s="36"/>
      <c r="E109" s="36"/>
      <c r="F109" s="2"/>
      <c r="G109" s="3"/>
      <c r="H109" s="1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36"/>
      <c r="D110" s="36"/>
      <c r="E110" s="36"/>
      <c r="F110" s="2"/>
      <c r="G110" s="3"/>
      <c r="H110" s="1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36"/>
      <c r="D111" s="36"/>
      <c r="E111" s="36"/>
      <c r="F111" s="2"/>
      <c r="G111" s="3"/>
      <c r="H111" s="1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36"/>
      <c r="D112" s="36"/>
      <c r="E112" s="36"/>
      <c r="F112" s="2"/>
      <c r="G112" s="3"/>
      <c r="H112" s="1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36"/>
      <c r="D113" s="36"/>
      <c r="E113" s="36"/>
      <c r="F113" s="2"/>
      <c r="G113" s="3"/>
      <c r="H113" s="1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36"/>
      <c r="D114" s="36"/>
      <c r="E114" s="36"/>
      <c r="F114" s="2"/>
      <c r="G114" s="3"/>
      <c r="H114" s="1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36"/>
      <c r="D115" s="36"/>
      <c r="E115" s="36"/>
      <c r="F115" s="2"/>
      <c r="G115" s="3"/>
      <c r="H115" s="1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36"/>
      <c r="D116" s="36"/>
      <c r="E116" s="36"/>
      <c r="F116" s="2"/>
      <c r="G116" s="3"/>
      <c r="H116" s="1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36"/>
      <c r="D117" s="36"/>
      <c r="E117" s="36"/>
      <c r="F117" s="2"/>
      <c r="G117" s="3"/>
      <c r="H117" s="1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36"/>
      <c r="D118" s="36"/>
      <c r="E118" s="36"/>
      <c r="F118" s="2"/>
      <c r="G118" s="3"/>
      <c r="H118" s="1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36"/>
      <c r="D119" s="36"/>
      <c r="E119" s="36"/>
      <c r="F119" s="2"/>
      <c r="G119" s="3"/>
      <c r="H119" s="1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36"/>
      <c r="D120" s="36"/>
      <c r="E120" s="36"/>
      <c r="F120" s="2"/>
      <c r="G120" s="3"/>
      <c r="H120" s="1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36"/>
      <c r="D121" s="36"/>
      <c r="E121" s="36"/>
      <c r="F121" s="2"/>
      <c r="G121" s="3"/>
      <c r="H121" s="1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36"/>
      <c r="D122" s="36"/>
      <c r="E122" s="36"/>
      <c r="F122" s="2"/>
      <c r="G122" s="3"/>
      <c r="H122" s="1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36"/>
      <c r="D123" s="36"/>
      <c r="E123" s="36"/>
      <c r="F123" s="2"/>
      <c r="G123" s="3"/>
      <c r="H123" s="1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36"/>
      <c r="D124" s="36"/>
      <c r="E124" s="36"/>
      <c r="F124" s="2"/>
      <c r="G124" s="3"/>
      <c r="H124" s="1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1" customHeight="1">
      <c r="A125" s="1"/>
      <c r="B125" s="1"/>
      <c r="C125" s="36"/>
      <c r="D125" s="36"/>
      <c r="E125" s="36"/>
      <c r="F125" s="2"/>
      <c r="G125" s="3"/>
      <c r="H125" s="1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36"/>
      <c r="D126" s="36"/>
      <c r="E126" s="36"/>
      <c r="F126" s="2"/>
      <c r="G126" s="3"/>
      <c r="H126" s="1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36"/>
      <c r="D127" s="36"/>
      <c r="E127" s="36"/>
      <c r="F127" s="2"/>
      <c r="G127" s="3"/>
      <c r="H127" s="1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36"/>
      <c r="D128" s="36"/>
      <c r="E128" s="36"/>
      <c r="F128" s="2"/>
      <c r="G128" s="3"/>
      <c r="H128" s="1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36"/>
      <c r="D129" s="36"/>
      <c r="E129" s="36"/>
      <c r="F129" s="2"/>
      <c r="G129" s="3"/>
      <c r="H129" s="1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36"/>
      <c r="D130" s="36"/>
      <c r="E130" s="36"/>
      <c r="F130" s="2"/>
      <c r="G130" s="3"/>
      <c r="H130" s="1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36"/>
      <c r="D131" s="36"/>
      <c r="E131" s="36"/>
      <c r="F131" s="2"/>
      <c r="G131" s="3"/>
      <c r="H131" s="1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36"/>
      <c r="D132" s="36"/>
      <c r="E132" s="36"/>
      <c r="F132" s="2"/>
      <c r="G132" s="3"/>
      <c r="H132" s="1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36"/>
      <c r="D133" s="36"/>
      <c r="E133" s="36"/>
      <c r="F133" s="2"/>
      <c r="G133" s="3"/>
      <c r="H133" s="1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1.75" customHeight="1">
      <c r="A134" s="1"/>
      <c r="B134" s="1"/>
      <c r="C134" s="36"/>
      <c r="D134" s="36"/>
      <c r="E134" s="36"/>
      <c r="F134" s="2"/>
      <c r="G134" s="3"/>
      <c r="H134" s="1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1.75" customHeight="1">
      <c r="A135" s="1"/>
      <c r="B135" s="1"/>
      <c r="C135" s="36"/>
      <c r="D135" s="36"/>
      <c r="E135" s="36"/>
      <c r="F135" s="2"/>
      <c r="G135" s="3"/>
      <c r="H135" s="1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1.75" customHeight="1">
      <c r="A136" s="1"/>
      <c r="B136" s="1"/>
      <c r="C136" s="36"/>
      <c r="D136" s="36"/>
      <c r="E136" s="36"/>
      <c r="F136" s="2"/>
      <c r="G136" s="3"/>
      <c r="H136" s="1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1.75" customHeight="1">
      <c r="A137" s="1"/>
      <c r="B137" s="1"/>
      <c r="C137" s="36"/>
      <c r="D137" s="36"/>
      <c r="E137" s="36"/>
      <c r="F137" s="2"/>
      <c r="G137" s="3"/>
      <c r="H137" s="1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1.75" customHeight="1">
      <c r="A138" s="1"/>
      <c r="B138" s="1"/>
      <c r="C138" s="36"/>
      <c r="D138" s="36"/>
      <c r="E138" s="36"/>
      <c r="F138" s="2"/>
      <c r="G138" s="3"/>
      <c r="H138" s="1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1.75" customHeight="1">
      <c r="A139" s="1"/>
      <c r="B139" s="1"/>
      <c r="C139" s="36"/>
      <c r="D139" s="36"/>
      <c r="E139" s="36"/>
      <c r="F139" s="2"/>
      <c r="G139" s="3"/>
      <c r="H139" s="1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1" customHeight="1">
      <c r="A140" s="1"/>
      <c r="B140" s="1"/>
      <c r="C140" s="36"/>
      <c r="D140" s="36"/>
      <c r="E140" s="36"/>
      <c r="F140" s="2"/>
      <c r="G140" s="3"/>
      <c r="H140" s="1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1" customHeight="1">
      <c r="A141" s="1"/>
      <c r="B141" s="1"/>
      <c r="C141" s="36"/>
      <c r="D141" s="36"/>
      <c r="E141" s="36"/>
      <c r="F141" s="2"/>
      <c r="G141" s="3"/>
      <c r="H141" s="1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9.5" customHeight="1">
      <c r="A142" s="1"/>
      <c r="B142" s="1"/>
      <c r="C142" s="36"/>
      <c r="D142" s="36"/>
      <c r="E142" s="36"/>
      <c r="F142" s="2"/>
      <c r="G142" s="3"/>
      <c r="H142" s="1"/>
      <c r="I142" s="4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20.25" customHeight="1">
      <c r="A143" s="1"/>
      <c r="B143" s="1"/>
      <c r="C143" s="36"/>
      <c r="D143" s="36"/>
      <c r="E143" s="36"/>
      <c r="F143" s="2"/>
      <c r="G143" s="3"/>
      <c r="H143" s="1"/>
      <c r="I143" s="4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.75" customHeight="1">
      <c r="A144" s="1"/>
      <c r="B144" s="1"/>
      <c r="C144" s="36"/>
      <c r="D144" s="36"/>
      <c r="E144" s="36"/>
      <c r="F144" s="2"/>
      <c r="G144" s="3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4.75" customHeight="1">
      <c r="A145" s="1"/>
      <c r="B145" s="1"/>
      <c r="C145" s="36"/>
      <c r="D145" s="36"/>
      <c r="E145" s="36"/>
      <c r="F145" s="2"/>
      <c r="G145" s="3"/>
      <c r="H145" s="1"/>
      <c r="I145" s="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ht="12" customHeight="1">
      <c r="A146" s="1"/>
      <c r="B146" s="1"/>
      <c r="C146" s="36"/>
      <c r="D146" s="36"/>
      <c r="E146" s="36"/>
      <c r="F146" s="2"/>
      <c r="G146" s="3"/>
      <c r="H146" s="1"/>
      <c r="I146" s="4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31.5" customHeight="1">
      <c r="A147" s="1"/>
      <c r="B147" s="1"/>
      <c r="C147" s="36"/>
      <c r="D147" s="36"/>
      <c r="E147" s="36"/>
      <c r="F147" s="2"/>
      <c r="G147" s="3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"/>
      <c r="B148" s="1"/>
      <c r="C148" s="36"/>
      <c r="D148" s="36"/>
      <c r="E148" s="36"/>
      <c r="F148" s="2"/>
      <c r="G148" s="3"/>
      <c r="H148" s="1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>
      <c r="A149" s="1"/>
      <c r="B149" s="1"/>
      <c r="C149" s="36"/>
      <c r="D149" s="36"/>
      <c r="E149" s="36"/>
      <c r="F149" s="2"/>
      <c r="G149" s="3"/>
      <c r="H149" s="1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>
      <c r="A150" s="1"/>
      <c r="B150" s="1"/>
      <c r="C150" s="36"/>
      <c r="D150" s="36"/>
      <c r="E150" s="36"/>
      <c r="F150" s="2"/>
      <c r="G150" s="3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>
      <c r="A151" s="1"/>
      <c r="B151" s="1"/>
      <c r="C151" s="36"/>
      <c r="D151" s="36"/>
      <c r="E151" s="36"/>
      <c r="F151" s="2"/>
      <c r="G151" s="3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>
      <c r="A152" s="1"/>
      <c r="B152" s="1"/>
      <c r="C152" s="36"/>
      <c r="D152" s="36"/>
      <c r="E152" s="36"/>
      <c r="F152" s="2"/>
      <c r="G152" s="3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>
      <c r="A153" s="1"/>
      <c r="B153" s="1"/>
      <c r="C153" s="36"/>
      <c r="D153" s="36"/>
      <c r="E153" s="36"/>
      <c r="F153" s="2"/>
      <c r="G153" s="3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>
      <c r="A154" s="1"/>
      <c r="B154" s="1"/>
      <c r="C154" s="36"/>
      <c r="D154" s="36"/>
      <c r="E154" s="36"/>
      <c r="F154" s="2"/>
      <c r="G154" s="3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>
      <c r="A155" s="1"/>
      <c r="B155" s="1"/>
      <c r="C155" s="36"/>
      <c r="D155" s="36"/>
      <c r="E155" s="36"/>
      <c r="F155" s="2"/>
      <c r="G155" s="3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>
      <c r="A156" s="1"/>
      <c r="B156" s="1"/>
      <c r="C156" s="36"/>
      <c r="D156" s="36"/>
      <c r="E156" s="36"/>
      <c r="F156" s="2"/>
      <c r="G156" s="3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" customHeight="1">
      <c r="A157" s="1"/>
      <c r="B157" s="1"/>
      <c r="C157" s="36"/>
      <c r="D157" s="36"/>
      <c r="E157" s="36"/>
      <c r="F157" s="2"/>
      <c r="G157" s="3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" customHeight="1">
      <c r="A158" s="1"/>
      <c r="B158" s="1"/>
      <c r="C158" s="36"/>
      <c r="D158" s="36"/>
      <c r="E158" s="36"/>
      <c r="F158" s="2"/>
      <c r="G158" s="3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" customHeight="1">
      <c r="A159" s="1"/>
      <c r="B159" s="1"/>
      <c r="C159" s="36"/>
      <c r="D159" s="36"/>
      <c r="E159" s="36"/>
      <c r="F159" s="2"/>
      <c r="G159" s="3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>
      <c r="A160" s="1"/>
      <c r="B160" s="1"/>
      <c r="C160" s="36"/>
      <c r="D160" s="36"/>
      <c r="E160" s="36"/>
      <c r="F160" s="2"/>
      <c r="G160" s="3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>
      <c r="A161" s="1"/>
      <c r="B161" s="1"/>
      <c r="C161" s="36"/>
      <c r="D161" s="36"/>
      <c r="E161" s="36"/>
      <c r="F161" s="2"/>
      <c r="G161" s="3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" customHeight="1">
      <c r="A162" s="1"/>
      <c r="B162" s="1"/>
      <c r="C162" s="36"/>
      <c r="D162" s="36"/>
      <c r="E162" s="36"/>
      <c r="F162" s="2"/>
      <c r="G162" s="3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>
      <c r="A163" s="1"/>
      <c r="B163" s="1"/>
      <c r="C163" s="36"/>
      <c r="D163" s="36"/>
      <c r="E163" s="36"/>
      <c r="F163" s="2"/>
      <c r="G163" s="3"/>
      <c r="H163" s="1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>
      <c r="A164" s="1"/>
      <c r="B164" s="1"/>
      <c r="C164" s="36"/>
      <c r="D164" s="36"/>
      <c r="E164" s="36"/>
      <c r="F164" s="2"/>
      <c r="G164" s="3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>
      <c r="A165" s="1"/>
      <c r="B165" s="1"/>
      <c r="C165" s="36"/>
      <c r="D165" s="36"/>
      <c r="E165" s="36"/>
      <c r="F165" s="2"/>
      <c r="G165" s="3"/>
      <c r="H165" s="1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" customHeight="1">
      <c r="A166" s="1"/>
      <c r="B166" s="1"/>
      <c r="C166" s="36"/>
      <c r="D166" s="36"/>
      <c r="E166" s="36"/>
      <c r="F166" s="2"/>
      <c r="G166" s="3"/>
      <c r="H166" s="1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>
      <c r="A167" s="1"/>
      <c r="B167" s="1"/>
      <c r="C167" s="36"/>
      <c r="D167" s="36"/>
      <c r="E167" s="36"/>
      <c r="F167" s="2"/>
      <c r="G167" s="3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>
      <c r="A168" s="1"/>
      <c r="B168" s="1"/>
      <c r="C168" s="36"/>
      <c r="D168" s="36"/>
      <c r="E168" s="36"/>
      <c r="F168" s="2"/>
      <c r="G168" s="3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>
      <c r="A169" s="1"/>
      <c r="B169" s="1"/>
      <c r="C169" s="36"/>
      <c r="D169" s="36"/>
      <c r="E169" s="36"/>
      <c r="F169" s="2"/>
      <c r="G169" s="3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>
      <c r="A170" s="1"/>
      <c r="B170" s="1"/>
      <c r="C170" s="36"/>
      <c r="D170" s="36"/>
      <c r="E170" s="36"/>
      <c r="F170" s="2"/>
      <c r="G170" s="3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"/>
      <c r="B171" s="1"/>
      <c r="C171" s="36"/>
      <c r="D171" s="36"/>
      <c r="E171" s="36"/>
      <c r="F171" s="2"/>
      <c r="G171" s="3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1"/>
      <c r="C172" s="36"/>
      <c r="D172" s="36"/>
      <c r="E172" s="36"/>
      <c r="F172" s="2"/>
      <c r="G172" s="3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>
      <c r="A173" s="1"/>
      <c r="B173" s="1"/>
      <c r="C173" s="36"/>
      <c r="D173" s="36"/>
      <c r="E173" s="36"/>
      <c r="F173" s="2"/>
      <c r="G173" s="3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>
      <c r="A174" s="1"/>
      <c r="B174" s="1"/>
      <c r="C174" s="36"/>
      <c r="D174" s="36"/>
      <c r="E174" s="36"/>
      <c r="F174" s="2"/>
      <c r="G174" s="3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>
      <c r="A175" s="1"/>
      <c r="B175" s="1"/>
      <c r="C175" s="36"/>
      <c r="D175" s="36"/>
      <c r="E175" s="36"/>
      <c r="F175" s="2"/>
      <c r="G175" s="3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>
      <c r="A176" s="1"/>
      <c r="B176" s="1"/>
      <c r="C176" s="36"/>
      <c r="D176" s="36"/>
      <c r="E176" s="36"/>
      <c r="F176" s="2"/>
      <c r="G176" s="3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1"/>
      <c r="B177" s="1"/>
      <c r="C177" s="36"/>
      <c r="D177" s="36"/>
      <c r="E177" s="36"/>
      <c r="F177" s="2"/>
      <c r="G177" s="3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>
      <c r="A178" s="1"/>
      <c r="B178" s="1"/>
      <c r="C178" s="36"/>
      <c r="D178" s="36"/>
      <c r="E178" s="36"/>
      <c r="F178" s="2"/>
      <c r="G178" s="3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1"/>
      <c r="B179" s="1"/>
      <c r="C179" s="36"/>
      <c r="D179" s="36"/>
      <c r="E179" s="36"/>
      <c r="F179" s="2"/>
      <c r="G179" s="3"/>
      <c r="H179" s="1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1"/>
      <c r="B180" s="1"/>
      <c r="C180" s="36"/>
      <c r="D180" s="36"/>
      <c r="E180" s="36"/>
      <c r="F180" s="2"/>
      <c r="G180" s="3"/>
      <c r="H180" s="1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1"/>
      <c r="B181" s="1"/>
      <c r="C181" s="36"/>
      <c r="D181" s="36"/>
      <c r="E181" s="36"/>
      <c r="F181" s="2"/>
      <c r="G181" s="3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1"/>
      <c r="B182" s="1"/>
      <c r="C182" s="36"/>
      <c r="D182" s="36"/>
      <c r="E182" s="36"/>
      <c r="F182" s="2"/>
      <c r="G182" s="3"/>
      <c r="H182" s="1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1"/>
      <c r="B183" s="1"/>
      <c r="C183" s="36"/>
      <c r="D183" s="36"/>
      <c r="E183" s="36"/>
      <c r="F183" s="2"/>
      <c r="G183" s="3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1"/>
      <c r="B184" s="1"/>
      <c r="C184" s="36"/>
      <c r="D184" s="36"/>
      <c r="E184" s="36"/>
      <c r="F184" s="2"/>
      <c r="G184" s="3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B185" s="1"/>
      <c r="C185" s="36"/>
      <c r="D185" s="36"/>
      <c r="E185" s="36"/>
      <c r="F185" s="2"/>
      <c r="G185" s="3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B186" s="1"/>
      <c r="C186" s="36"/>
      <c r="D186" s="36"/>
      <c r="E186" s="36"/>
      <c r="F186" s="2"/>
      <c r="G186" s="3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B187" s="1"/>
      <c r="C187" s="36"/>
      <c r="D187" s="36"/>
      <c r="E187" s="36"/>
      <c r="F187" s="2"/>
      <c r="G187" s="3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B188" s="1"/>
      <c r="C188" s="36"/>
      <c r="D188" s="36"/>
      <c r="E188" s="36"/>
      <c r="F188" s="2"/>
      <c r="G188" s="3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B189" s="1"/>
      <c r="C189" s="36"/>
      <c r="D189" s="36"/>
      <c r="E189" s="36"/>
      <c r="F189" s="2"/>
      <c r="G189" s="3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B190" s="1"/>
      <c r="C190" s="36"/>
      <c r="D190" s="36"/>
      <c r="E190" s="36"/>
      <c r="F190" s="2"/>
      <c r="G190" s="3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B191" s="1"/>
      <c r="C191" s="36"/>
      <c r="D191" s="36"/>
      <c r="E191" s="36"/>
      <c r="F191" s="2"/>
      <c r="G191" s="3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B192" s="1"/>
      <c r="C192" s="36"/>
      <c r="D192" s="36"/>
      <c r="E192" s="36"/>
      <c r="F192" s="2"/>
      <c r="G192" s="3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B193" s="1"/>
      <c r="C193" s="36"/>
      <c r="D193" s="36"/>
      <c r="E193" s="36"/>
      <c r="F193" s="2"/>
      <c r="G193" s="3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B194" s="1"/>
      <c r="C194" s="36"/>
      <c r="D194" s="36"/>
      <c r="E194" s="36"/>
      <c r="F194" s="2"/>
      <c r="G194" s="3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B195" s="1"/>
      <c r="C195" s="36"/>
      <c r="D195" s="36"/>
      <c r="E195" s="36"/>
      <c r="F195" s="2"/>
      <c r="G195" s="3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B196" s="1"/>
      <c r="C196" s="36"/>
      <c r="D196" s="36"/>
      <c r="E196" s="36"/>
      <c r="F196" s="2"/>
      <c r="G196" s="3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B197" s="1"/>
      <c r="C197" s="36"/>
      <c r="D197" s="36"/>
      <c r="E197" s="36"/>
      <c r="F197" s="2"/>
      <c r="G197" s="3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B198" s="1"/>
      <c r="C198" s="36"/>
      <c r="D198" s="36"/>
      <c r="E198" s="36"/>
      <c r="F198" s="2"/>
      <c r="G198" s="3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B199" s="1"/>
      <c r="C199" s="36"/>
      <c r="D199" s="36"/>
      <c r="E199" s="36"/>
      <c r="F199" s="2"/>
      <c r="G199" s="3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B200" s="1"/>
      <c r="C200" s="36"/>
      <c r="D200" s="36"/>
      <c r="E200" s="36"/>
      <c r="F200" s="2"/>
      <c r="G200" s="3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B201" s="1"/>
      <c r="C201" s="36"/>
      <c r="D201" s="36"/>
      <c r="E201" s="36"/>
      <c r="F201" s="2"/>
      <c r="G201" s="3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B202" s="1"/>
      <c r="C202" s="36"/>
      <c r="D202" s="36"/>
      <c r="E202" s="36"/>
      <c r="F202" s="2"/>
      <c r="G202" s="3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B203" s="1"/>
      <c r="C203" s="36"/>
      <c r="D203" s="36"/>
      <c r="E203" s="36"/>
      <c r="F203" s="2"/>
      <c r="G203" s="3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B204" s="1"/>
      <c r="C204" s="36"/>
      <c r="D204" s="36"/>
      <c r="E204" s="36"/>
      <c r="F204" s="2"/>
      <c r="G204" s="3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B205" s="1"/>
      <c r="C205" s="36"/>
      <c r="D205" s="36"/>
      <c r="E205" s="36"/>
      <c r="F205" s="2"/>
      <c r="G205" s="3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B206" s="1"/>
      <c r="C206" s="36"/>
      <c r="D206" s="36"/>
      <c r="E206" s="36"/>
      <c r="F206" s="2"/>
      <c r="G206" s="3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B207" s="1"/>
      <c r="C207" s="36"/>
      <c r="D207" s="36"/>
      <c r="E207" s="36"/>
      <c r="F207" s="2"/>
      <c r="G207" s="3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B208" s="1"/>
      <c r="C208" s="36"/>
      <c r="D208" s="36"/>
      <c r="E208" s="36"/>
      <c r="F208" s="2"/>
      <c r="G208" s="3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B209" s="1"/>
      <c r="C209" s="36"/>
      <c r="D209" s="36"/>
      <c r="E209" s="36"/>
      <c r="F209" s="2"/>
      <c r="G209" s="3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B210" s="1"/>
      <c r="C210" s="36"/>
      <c r="D210" s="36"/>
      <c r="E210" s="36"/>
      <c r="F210" s="2"/>
      <c r="G210" s="3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B211" s="1"/>
      <c r="C211" s="36"/>
      <c r="D211" s="36"/>
      <c r="E211" s="36"/>
      <c r="F211" s="2"/>
      <c r="G211" s="3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B212" s="1"/>
      <c r="C212" s="36"/>
      <c r="D212" s="36"/>
      <c r="E212" s="36"/>
      <c r="F212" s="2"/>
      <c r="G212" s="3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>
      <c r="A213" s="1"/>
      <c r="B213" s="1"/>
      <c r="C213" s="36"/>
      <c r="D213" s="36"/>
      <c r="E213" s="36"/>
      <c r="F213" s="2"/>
      <c r="G213" s="3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"/>
      <c r="C214" s="36"/>
      <c r="D214" s="36"/>
      <c r="E214" s="36"/>
      <c r="F214" s="2"/>
      <c r="G214" s="3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>
      <c r="A215" s="1"/>
      <c r="B215" s="1"/>
      <c r="C215" s="36"/>
      <c r="D215" s="36"/>
      <c r="E215" s="36"/>
      <c r="F215" s="2"/>
      <c r="G215" s="3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>
      <c r="A216" s="1"/>
      <c r="B216" s="1"/>
      <c r="C216" s="36"/>
      <c r="D216" s="36"/>
      <c r="E216" s="36"/>
      <c r="F216" s="2"/>
      <c r="G216" s="3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>
      <c r="A217" s="1"/>
      <c r="B217" s="1"/>
      <c r="C217" s="36"/>
      <c r="D217" s="36"/>
      <c r="E217" s="36"/>
      <c r="F217" s="2"/>
      <c r="G217" s="3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>
      <c r="A218" s="1"/>
      <c r="B218" s="1"/>
      <c r="C218" s="36"/>
      <c r="D218" s="36"/>
      <c r="E218" s="36"/>
      <c r="F218" s="2"/>
      <c r="G218" s="3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36"/>
      <c r="D219" s="36"/>
      <c r="E219" s="36"/>
      <c r="F219" s="2"/>
      <c r="G219" s="3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36"/>
      <c r="D220" s="36"/>
      <c r="E220" s="36"/>
      <c r="F220" s="2"/>
      <c r="G220" s="3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36"/>
      <c r="D221" s="36"/>
      <c r="E221" s="36"/>
      <c r="F221" s="2"/>
      <c r="G221" s="3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36"/>
      <c r="D222" s="36"/>
      <c r="E222" s="36"/>
      <c r="F222" s="2"/>
      <c r="G222" s="3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36"/>
      <c r="D223" s="36"/>
      <c r="E223" s="36"/>
      <c r="F223" s="2"/>
      <c r="G223" s="3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36"/>
      <c r="D224" s="36"/>
      <c r="E224" s="36"/>
      <c r="F224" s="2"/>
      <c r="G224" s="3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36"/>
      <c r="D225" s="36"/>
      <c r="E225" s="36"/>
      <c r="F225" s="2"/>
      <c r="G225" s="3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36"/>
      <c r="D226" s="36"/>
      <c r="E226" s="36"/>
      <c r="F226" s="2"/>
      <c r="G226" s="3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36"/>
      <c r="D227" s="36"/>
      <c r="E227" s="36"/>
      <c r="F227" s="2"/>
      <c r="G227" s="3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36"/>
      <c r="D228" s="36"/>
      <c r="E228" s="36"/>
      <c r="F228" s="2"/>
      <c r="G228" s="3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36"/>
      <c r="D229" s="36"/>
      <c r="E229" s="36"/>
      <c r="F229" s="2"/>
      <c r="G229" s="3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36"/>
      <c r="D230" s="36"/>
      <c r="E230" s="36"/>
      <c r="F230" s="2"/>
      <c r="G230" s="3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36"/>
      <c r="D231" s="36"/>
      <c r="E231" s="36"/>
      <c r="F231" s="2"/>
      <c r="G231" s="3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36"/>
      <c r="D232" s="36"/>
      <c r="E232" s="36"/>
      <c r="F232" s="2"/>
      <c r="G232" s="3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36"/>
      <c r="D233" s="36"/>
      <c r="E233" s="36"/>
      <c r="F233" s="2"/>
      <c r="G233" s="3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36"/>
      <c r="D234" s="36"/>
      <c r="E234" s="36"/>
      <c r="F234" s="2"/>
      <c r="G234" s="3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36"/>
      <c r="D235" s="36"/>
      <c r="E235" s="36"/>
      <c r="F235" s="2"/>
      <c r="G235" s="3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36"/>
      <c r="D236" s="36"/>
      <c r="E236" s="36"/>
      <c r="F236" s="2"/>
      <c r="G236" s="3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36"/>
      <c r="D237" s="36"/>
      <c r="E237" s="36"/>
      <c r="F237" s="2"/>
      <c r="G237" s="3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36"/>
      <c r="D238" s="36"/>
      <c r="E238" s="36"/>
      <c r="F238" s="2"/>
      <c r="G238" s="3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36"/>
      <c r="D239" s="36"/>
      <c r="E239" s="36"/>
      <c r="F239" s="2"/>
      <c r="G239" s="3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36"/>
      <c r="D240" s="36"/>
      <c r="E240" s="36"/>
      <c r="F240" s="2"/>
      <c r="G240" s="3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36"/>
      <c r="D241" s="36"/>
      <c r="E241" s="36"/>
      <c r="F241" s="2"/>
      <c r="G241" s="3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36"/>
      <c r="D242" s="36"/>
      <c r="E242" s="36"/>
      <c r="F242" s="2"/>
      <c r="G242" s="3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36"/>
      <c r="D243" s="36"/>
      <c r="E243" s="36"/>
      <c r="F243" s="2"/>
      <c r="G243" s="3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36"/>
      <c r="D244" s="36"/>
      <c r="E244" s="36"/>
      <c r="F244" s="2"/>
      <c r="G244" s="3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36"/>
      <c r="D245" s="36"/>
      <c r="E245" s="36"/>
      <c r="F245" s="2"/>
      <c r="G245" s="3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36"/>
      <c r="D246" s="36"/>
      <c r="E246" s="36"/>
      <c r="F246" s="2"/>
      <c r="G246" s="3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36"/>
      <c r="D247" s="36"/>
      <c r="E247" s="36"/>
      <c r="F247" s="2"/>
      <c r="G247" s="3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36"/>
      <c r="D248" s="36"/>
      <c r="E248" s="36"/>
      <c r="F248" s="2"/>
      <c r="G248" s="3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36"/>
      <c r="D249" s="36"/>
      <c r="E249" s="36"/>
      <c r="F249" s="2"/>
      <c r="G249" s="3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36"/>
      <c r="D250" s="36"/>
      <c r="E250" s="36"/>
      <c r="F250" s="2"/>
      <c r="G250" s="3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36"/>
      <c r="D251" s="36"/>
      <c r="E251" s="36"/>
      <c r="F251" s="2"/>
      <c r="G251" s="3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36"/>
      <c r="D252" s="36"/>
      <c r="E252" s="36"/>
      <c r="F252" s="2"/>
      <c r="G252" s="3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36"/>
      <c r="D253" s="36"/>
      <c r="E253" s="36"/>
      <c r="F253" s="2"/>
      <c r="G253" s="3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36"/>
      <c r="D254" s="36"/>
      <c r="E254" s="36"/>
      <c r="F254" s="2"/>
      <c r="G254" s="3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36"/>
      <c r="D255" s="36"/>
      <c r="E255" s="36"/>
      <c r="F255" s="2"/>
      <c r="G255" s="3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>
      <c r="A256" s="1"/>
      <c r="B256" s="1"/>
      <c r="C256" s="36"/>
      <c r="D256" s="36"/>
      <c r="E256" s="36"/>
      <c r="F256" s="2"/>
      <c r="G256" s="3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"/>
      <c r="C257" s="36"/>
      <c r="D257" s="36"/>
      <c r="E257" s="36"/>
      <c r="F257" s="2"/>
      <c r="G257" s="3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>
      <c r="A258" s="1"/>
      <c r="B258" s="1"/>
      <c r="C258" s="36"/>
      <c r="D258" s="36"/>
      <c r="E258" s="36"/>
      <c r="F258" s="2"/>
      <c r="G258" s="3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>
      <c r="A259" s="1"/>
      <c r="B259" s="1"/>
      <c r="C259" s="36"/>
      <c r="D259" s="36"/>
      <c r="E259" s="36"/>
      <c r="F259" s="2"/>
      <c r="G259" s="3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>
      <c r="A260" s="1"/>
      <c r="B260" s="1"/>
      <c r="C260" s="36"/>
      <c r="D260" s="36"/>
      <c r="E260" s="36"/>
      <c r="F260" s="2"/>
      <c r="G260" s="3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>
      <c r="A261" s="1"/>
      <c r="B261" s="1"/>
      <c r="C261" s="36"/>
      <c r="D261" s="36"/>
      <c r="E261" s="36"/>
      <c r="F261" s="2"/>
      <c r="G261" s="3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>
      <c r="A262" s="1"/>
      <c r="B262" s="1"/>
      <c r="C262" s="36"/>
      <c r="D262" s="36"/>
      <c r="E262" s="36"/>
      <c r="F262" s="2"/>
      <c r="G262" s="3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>
      <c r="A263" s="1"/>
      <c r="B263" s="1"/>
      <c r="C263" s="36"/>
      <c r="D263" s="36"/>
      <c r="E263" s="36"/>
      <c r="F263" s="2"/>
      <c r="G263" s="3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>
      <c r="A264" s="1"/>
      <c r="B264" s="1"/>
      <c r="C264" s="36"/>
      <c r="D264" s="36"/>
      <c r="E264" s="36"/>
      <c r="F264" s="2"/>
      <c r="G264" s="3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>
      <c r="A265" s="1"/>
      <c r="B265" s="1"/>
      <c r="C265" s="36"/>
      <c r="D265" s="36"/>
      <c r="E265" s="36"/>
      <c r="F265" s="2"/>
      <c r="G265" s="3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>
      <c r="A266" s="1"/>
      <c r="B266" s="1"/>
      <c r="C266" s="36"/>
      <c r="D266" s="36"/>
      <c r="E266" s="36"/>
      <c r="F266" s="2"/>
      <c r="G266" s="3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>
      <c r="A267" s="1"/>
      <c r="B267" s="1"/>
      <c r="C267" s="36"/>
      <c r="D267" s="36"/>
      <c r="E267" s="36"/>
      <c r="F267" s="2"/>
      <c r="G267" s="3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>
      <c r="A268" s="1"/>
      <c r="B268" s="1"/>
      <c r="C268" s="36"/>
      <c r="D268" s="36"/>
      <c r="E268" s="36"/>
      <c r="F268" s="2"/>
      <c r="G268" s="3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>
      <c r="A269" s="1"/>
      <c r="B269" s="1"/>
      <c r="C269" s="36"/>
      <c r="D269" s="36"/>
      <c r="E269" s="36"/>
      <c r="F269" s="2"/>
      <c r="G269" s="3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>
      <c r="A270" s="1"/>
      <c r="B270" s="1"/>
      <c r="C270" s="36"/>
      <c r="D270" s="36"/>
      <c r="E270" s="36"/>
      <c r="F270" s="2"/>
      <c r="G270" s="3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>
      <c r="A271" s="1"/>
      <c r="B271" s="1"/>
      <c r="C271" s="36"/>
      <c r="D271" s="36"/>
      <c r="E271" s="36"/>
      <c r="F271" s="2"/>
      <c r="G271" s="3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>
      <c r="A272" s="1"/>
      <c r="B272" s="1"/>
      <c r="C272" s="36"/>
      <c r="D272" s="36"/>
      <c r="E272" s="36"/>
      <c r="F272" s="2"/>
      <c r="G272" s="3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>
      <c r="A273" s="1"/>
      <c r="B273" s="1"/>
      <c r="C273" s="36"/>
      <c r="D273" s="36"/>
      <c r="E273" s="36"/>
      <c r="F273" s="2"/>
      <c r="G273" s="3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>
      <c r="A274" s="1"/>
      <c r="B274" s="1"/>
      <c r="C274" s="36"/>
      <c r="D274" s="36"/>
      <c r="E274" s="36"/>
      <c r="F274" s="2"/>
      <c r="G274" s="3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>
      <c r="A275" s="1"/>
      <c r="B275" s="1"/>
      <c r="C275" s="36"/>
      <c r="D275" s="36"/>
      <c r="E275" s="36"/>
      <c r="F275" s="2"/>
      <c r="G275" s="3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>
      <c r="A276" s="1"/>
      <c r="B276" s="1"/>
      <c r="C276" s="36"/>
      <c r="D276" s="36"/>
      <c r="E276" s="36"/>
      <c r="F276" s="2"/>
      <c r="G276" s="3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>
      <c r="A277" s="1"/>
      <c r="B277" s="1"/>
      <c r="C277" s="36"/>
      <c r="D277" s="36"/>
      <c r="E277" s="36"/>
      <c r="F277" s="2"/>
      <c r="G277" s="3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>
      <c r="A278" s="1"/>
      <c r="B278" s="1"/>
      <c r="C278" s="36"/>
      <c r="D278" s="36"/>
      <c r="E278" s="36"/>
      <c r="F278" s="2"/>
      <c r="G278" s="3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>
      <c r="A279" s="1"/>
      <c r="B279" s="1"/>
      <c r="C279" s="36"/>
      <c r="D279" s="36"/>
      <c r="E279" s="36"/>
      <c r="F279" s="2"/>
      <c r="G279" s="3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>
      <c r="A280" s="1"/>
      <c r="B280" s="1"/>
      <c r="C280" s="36"/>
      <c r="D280" s="36"/>
      <c r="E280" s="36"/>
      <c r="F280" s="2"/>
      <c r="G280" s="3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>
      <c r="A281" s="1"/>
      <c r="B281" s="1"/>
      <c r="C281" s="36"/>
      <c r="D281" s="36"/>
      <c r="E281" s="36"/>
      <c r="F281" s="2"/>
      <c r="G281" s="3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>
      <c r="A282" s="1"/>
      <c r="B282" s="1"/>
      <c r="C282" s="36"/>
      <c r="D282" s="36"/>
      <c r="E282" s="36"/>
      <c r="F282" s="2"/>
      <c r="G282" s="3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>
      <c r="A283" s="1"/>
      <c r="B283" s="1"/>
      <c r="C283" s="36"/>
      <c r="D283" s="36"/>
      <c r="E283" s="36"/>
      <c r="F283" s="2"/>
      <c r="G283" s="3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>
      <c r="A284" s="1"/>
      <c r="B284" s="1"/>
      <c r="C284" s="36"/>
      <c r="D284" s="36"/>
      <c r="E284" s="36"/>
      <c r="F284" s="2"/>
      <c r="G284" s="3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>
      <c r="A285" s="1"/>
      <c r="B285" s="1"/>
      <c r="C285" s="36"/>
      <c r="D285" s="36"/>
      <c r="E285" s="36"/>
      <c r="F285" s="2"/>
      <c r="G285" s="3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" customHeight="1">
      <c r="A286" s="1"/>
      <c r="B286" s="1"/>
      <c r="C286" s="36"/>
      <c r="D286" s="36"/>
      <c r="E286" s="36"/>
      <c r="F286" s="2"/>
      <c r="G286" s="3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>
      <c r="A287" s="1"/>
      <c r="B287" s="1"/>
      <c r="C287" s="36"/>
      <c r="D287" s="36"/>
      <c r="E287" s="36"/>
      <c r="F287" s="2"/>
      <c r="G287" s="3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1"/>
      <c r="B288" s="1"/>
      <c r="C288" s="36"/>
      <c r="D288" s="36"/>
      <c r="E288" s="36"/>
      <c r="F288" s="2"/>
      <c r="G288" s="3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" customHeight="1">
      <c r="A289" s="1"/>
      <c r="B289" s="1"/>
      <c r="C289" s="36"/>
      <c r="D289" s="36"/>
      <c r="E289" s="36"/>
      <c r="F289" s="2"/>
      <c r="G289" s="3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" customHeight="1">
      <c r="A290" s="1"/>
      <c r="B290" s="1"/>
      <c r="C290" s="36"/>
      <c r="D290" s="36"/>
      <c r="E290" s="36"/>
      <c r="F290" s="2"/>
      <c r="G290" s="3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>
      <c r="A291" s="1"/>
      <c r="B291" s="1"/>
      <c r="C291" s="36"/>
      <c r="D291" s="36"/>
      <c r="E291" s="36"/>
      <c r="F291" s="2"/>
      <c r="G291" s="3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>
      <c r="A292" s="1"/>
      <c r="B292" s="1"/>
      <c r="C292" s="36"/>
      <c r="D292" s="36"/>
      <c r="E292" s="36"/>
      <c r="F292" s="2"/>
      <c r="G292" s="3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>
      <c r="A293" s="1"/>
      <c r="B293" s="1"/>
      <c r="C293" s="36"/>
      <c r="D293" s="36"/>
      <c r="E293" s="36"/>
      <c r="F293" s="2"/>
      <c r="G293" s="3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" customHeight="1">
      <c r="A294" s="1"/>
      <c r="B294" s="1"/>
      <c r="C294" s="36"/>
      <c r="D294" s="36"/>
      <c r="E294" s="36"/>
      <c r="F294" s="2"/>
      <c r="G294" s="3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" customHeight="1">
      <c r="A295" s="1"/>
      <c r="B295" s="1"/>
      <c r="C295" s="36"/>
      <c r="D295" s="36"/>
      <c r="E295" s="36"/>
      <c r="F295" s="2"/>
      <c r="G295" s="3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>
      <c r="A296" s="1"/>
      <c r="B296" s="1"/>
      <c r="C296" s="36"/>
      <c r="D296" s="36"/>
      <c r="E296" s="36"/>
      <c r="F296" s="2"/>
      <c r="G296" s="3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>
      <c r="A297" s="1"/>
      <c r="B297" s="1"/>
      <c r="C297" s="36"/>
      <c r="D297" s="36"/>
      <c r="E297" s="36"/>
      <c r="F297" s="2"/>
      <c r="G297" s="3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>
      <c r="A298" s="1"/>
      <c r="B298" s="1"/>
      <c r="C298" s="36"/>
      <c r="D298" s="36"/>
      <c r="E298" s="36"/>
      <c r="F298" s="2"/>
      <c r="G298" s="3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>
      <c r="A299" s="1"/>
      <c r="B299" s="1"/>
      <c r="C299" s="36"/>
      <c r="D299" s="36"/>
      <c r="E299" s="36"/>
      <c r="F299" s="2"/>
      <c r="G299" s="3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>
      <c r="A300" s="1"/>
      <c r="B300" s="1"/>
      <c r="C300" s="36"/>
      <c r="D300" s="36"/>
      <c r="E300" s="36"/>
      <c r="F300" s="2"/>
      <c r="G300" s="3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>
      <c r="A301" s="1"/>
      <c r="B301" s="1"/>
      <c r="C301" s="36"/>
      <c r="D301" s="36"/>
      <c r="E301" s="36"/>
      <c r="F301" s="2"/>
      <c r="G301" s="3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>
      <c r="A302" s="1"/>
      <c r="B302" s="1"/>
      <c r="C302" s="36"/>
      <c r="D302" s="36"/>
      <c r="E302" s="36"/>
      <c r="F302" s="2"/>
      <c r="G302" s="3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>
      <c r="A303" s="1"/>
      <c r="B303" s="1"/>
      <c r="C303" s="36"/>
      <c r="D303" s="36"/>
      <c r="E303" s="36"/>
      <c r="F303" s="2"/>
      <c r="G303" s="3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>
      <c r="A304" s="1"/>
      <c r="B304" s="1"/>
      <c r="C304" s="36"/>
      <c r="D304" s="36"/>
      <c r="E304" s="36"/>
      <c r="F304" s="2"/>
      <c r="G304" s="3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>
      <c r="A305" s="1"/>
      <c r="B305" s="1"/>
      <c r="C305" s="36"/>
      <c r="D305" s="36"/>
      <c r="E305" s="36"/>
      <c r="F305" s="2"/>
      <c r="G305" s="3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" customHeight="1">
      <c r="A306" s="1"/>
      <c r="B306" s="1"/>
      <c r="C306" s="36"/>
      <c r="D306" s="36"/>
      <c r="E306" s="36"/>
      <c r="F306" s="2"/>
      <c r="G306" s="3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" customHeight="1">
      <c r="A307" s="1"/>
      <c r="B307" s="1"/>
      <c r="C307" s="36"/>
      <c r="D307" s="36"/>
      <c r="E307" s="36"/>
      <c r="F307" s="2"/>
      <c r="G307" s="3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>
      <c r="A308" s="1"/>
      <c r="B308" s="1"/>
      <c r="C308" s="36"/>
      <c r="D308" s="36"/>
      <c r="E308" s="36"/>
      <c r="F308" s="2"/>
      <c r="G308" s="3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>
      <c r="A309" s="1"/>
      <c r="B309" s="1"/>
      <c r="C309" s="36"/>
      <c r="D309" s="36"/>
      <c r="E309" s="36"/>
      <c r="F309" s="2"/>
      <c r="G309" s="3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>
      <c r="A310" s="1"/>
      <c r="B310" s="1"/>
      <c r="C310" s="36"/>
      <c r="D310" s="36"/>
      <c r="E310" s="36"/>
      <c r="F310" s="2"/>
      <c r="G310" s="3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>
      <c r="A311" s="1"/>
      <c r="B311" s="1"/>
      <c r="C311" s="36"/>
      <c r="D311" s="36"/>
      <c r="E311" s="36"/>
      <c r="F311" s="2"/>
      <c r="G311" s="3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>
      <c r="A312" s="1"/>
      <c r="B312" s="1"/>
      <c r="C312" s="36"/>
      <c r="D312" s="36"/>
      <c r="E312" s="36"/>
      <c r="F312" s="2"/>
      <c r="G312" s="3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>
      <c r="A313" s="1"/>
      <c r="B313" s="1"/>
      <c r="C313" s="36"/>
      <c r="D313" s="36"/>
      <c r="E313" s="36"/>
      <c r="F313" s="2"/>
      <c r="G313" s="3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>
      <c r="A314" s="1"/>
      <c r="B314" s="1"/>
      <c r="C314" s="36"/>
      <c r="D314" s="36"/>
      <c r="E314" s="36"/>
      <c r="F314" s="2"/>
      <c r="G314" s="3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>
      <c r="A315" s="1"/>
      <c r="B315" s="1"/>
      <c r="C315" s="36"/>
      <c r="D315" s="36"/>
      <c r="E315" s="36"/>
      <c r="F315" s="2"/>
      <c r="G315" s="3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"/>
      <c r="B316" s="1"/>
      <c r="C316" s="36"/>
      <c r="D316" s="36"/>
      <c r="E316" s="36"/>
      <c r="F316" s="2"/>
      <c r="G316" s="3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" customHeight="1">
      <c r="A317" s="1"/>
      <c r="B317" s="1"/>
      <c r="C317" s="36"/>
      <c r="D317" s="36"/>
      <c r="E317" s="36"/>
      <c r="F317" s="2"/>
      <c r="G317" s="3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" customHeight="1">
      <c r="A318" s="1"/>
      <c r="B318" s="1"/>
      <c r="C318" s="36"/>
      <c r="D318" s="36"/>
      <c r="E318" s="36"/>
      <c r="F318" s="2"/>
      <c r="G318" s="3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"/>
      <c r="B319" s="1"/>
      <c r="C319" s="36"/>
      <c r="D319" s="36"/>
      <c r="E319" s="36"/>
      <c r="F319" s="2"/>
      <c r="G319" s="3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>
      <c r="A320" s="1"/>
      <c r="B320" s="1"/>
      <c r="C320" s="36"/>
      <c r="D320" s="36"/>
      <c r="E320" s="36"/>
      <c r="F320" s="2"/>
      <c r="G320" s="3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>
      <c r="A321" s="1"/>
      <c r="B321" s="1"/>
      <c r="C321" s="36"/>
      <c r="D321" s="36"/>
      <c r="E321" s="36"/>
      <c r="F321" s="2"/>
      <c r="G321" s="3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" customHeight="1">
      <c r="A322" s="1"/>
      <c r="B322" s="1"/>
      <c r="C322" s="36"/>
      <c r="D322" s="36"/>
      <c r="E322" s="36"/>
      <c r="F322" s="2"/>
      <c r="G322" s="3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" customHeight="1">
      <c r="A323" s="1"/>
      <c r="B323" s="1"/>
      <c r="C323" s="36"/>
      <c r="D323" s="36"/>
      <c r="E323" s="36"/>
      <c r="F323" s="2"/>
      <c r="G323" s="3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>
      <c r="A324" s="1"/>
      <c r="B324" s="1"/>
      <c r="C324" s="36"/>
      <c r="D324" s="36"/>
      <c r="E324" s="36"/>
      <c r="F324" s="2"/>
      <c r="G324" s="3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>
      <c r="A325" s="1"/>
      <c r="B325" s="1"/>
      <c r="C325" s="36"/>
      <c r="D325" s="36"/>
      <c r="E325" s="36"/>
      <c r="F325" s="2"/>
      <c r="G325" s="3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>
      <c r="A326" s="1"/>
      <c r="B326" s="1"/>
      <c r="C326" s="36"/>
      <c r="D326" s="36"/>
      <c r="E326" s="36"/>
      <c r="F326" s="2"/>
      <c r="G326" s="3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>
      <c r="A327" s="1"/>
      <c r="B327" s="1"/>
      <c r="C327" s="36"/>
      <c r="D327" s="36"/>
      <c r="E327" s="36"/>
      <c r="F327" s="2"/>
      <c r="G327" s="3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>
      <c r="A328" s="1"/>
      <c r="B328" s="1"/>
      <c r="C328" s="36"/>
      <c r="D328" s="36"/>
      <c r="E328" s="36"/>
      <c r="F328" s="2"/>
      <c r="G328" s="3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>
      <c r="A329" s="1"/>
      <c r="B329" s="1"/>
      <c r="C329" s="36"/>
      <c r="D329" s="36"/>
      <c r="E329" s="36"/>
      <c r="F329" s="2"/>
      <c r="G329" s="3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>
      <c r="A330" s="1"/>
      <c r="B330" s="1"/>
      <c r="C330" s="36"/>
      <c r="D330" s="36"/>
      <c r="E330" s="36"/>
      <c r="F330" s="2"/>
      <c r="G330" s="3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>
      <c r="A331" s="1"/>
      <c r="B331" s="1"/>
      <c r="C331" s="36"/>
      <c r="D331" s="36"/>
      <c r="E331" s="36"/>
      <c r="F331" s="2"/>
      <c r="G331" s="3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>
      <c r="A332" s="1"/>
      <c r="B332" s="1"/>
      <c r="C332" s="36"/>
      <c r="D332" s="36"/>
      <c r="E332" s="36"/>
      <c r="F332" s="2"/>
      <c r="G332" s="3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>
      <c r="A333" s="1"/>
      <c r="B333" s="1"/>
      <c r="C333" s="36"/>
      <c r="D333" s="36"/>
      <c r="E333" s="36"/>
      <c r="F333" s="2"/>
      <c r="G333" s="3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>
      <c r="A334" s="1"/>
      <c r="B334" s="1"/>
      <c r="C334" s="36"/>
      <c r="D334" s="36"/>
      <c r="E334" s="36"/>
      <c r="F334" s="2"/>
      <c r="G334" s="3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" customHeight="1">
      <c r="A335" s="1"/>
      <c r="B335" s="1"/>
      <c r="C335" s="36"/>
      <c r="D335" s="36"/>
      <c r="E335" s="36"/>
      <c r="F335" s="2"/>
      <c r="G335" s="3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" customHeight="1">
      <c r="A336" s="1"/>
      <c r="B336" s="1"/>
      <c r="C336" s="36"/>
      <c r="D336" s="36"/>
      <c r="E336" s="36"/>
      <c r="F336" s="2"/>
      <c r="G336" s="3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" customHeight="1">
      <c r="A337" s="1"/>
      <c r="B337" s="1"/>
      <c r="C337" s="36"/>
      <c r="D337" s="36"/>
      <c r="E337" s="36"/>
      <c r="F337" s="2"/>
      <c r="G337" s="3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>
      <c r="A338" s="1"/>
      <c r="B338" s="1"/>
      <c r="C338" s="36"/>
      <c r="D338" s="36"/>
      <c r="E338" s="36"/>
      <c r="F338" s="2"/>
      <c r="G338" s="3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>
      <c r="A339" s="1"/>
      <c r="B339" s="1"/>
      <c r="C339" s="36"/>
      <c r="D339" s="36"/>
      <c r="E339" s="36"/>
      <c r="F339" s="2"/>
      <c r="G339" s="3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>
      <c r="A340" s="1"/>
      <c r="B340" s="1"/>
      <c r="C340" s="36"/>
      <c r="D340" s="36"/>
      <c r="E340" s="36"/>
      <c r="F340" s="2"/>
      <c r="G340" s="3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>
      <c r="A341" s="1"/>
      <c r="B341" s="1"/>
      <c r="C341" s="36"/>
      <c r="D341" s="36"/>
      <c r="E341" s="36"/>
      <c r="F341" s="2"/>
      <c r="G341" s="3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>
      <c r="A342" s="1"/>
      <c r="B342" s="1"/>
      <c r="C342" s="36"/>
      <c r="D342" s="36"/>
      <c r="E342" s="36"/>
      <c r="F342" s="2"/>
      <c r="G342" s="3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>
      <c r="A343" s="1"/>
      <c r="B343" s="1"/>
      <c r="C343" s="36"/>
      <c r="D343" s="36"/>
      <c r="E343" s="36"/>
      <c r="F343" s="2"/>
      <c r="G343" s="3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1"/>
      <c r="B344" s="1"/>
      <c r="C344" s="36"/>
      <c r="D344" s="36"/>
      <c r="E344" s="36"/>
      <c r="F344" s="2"/>
      <c r="G344" s="3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" customHeight="1">
      <c r="A345" s="1"/>
      <c r="B345" s="1"/>
      <c r="C345" s="36"/>
      <c r="D345" s="36"/>
      <c r="E345" s="36"/>
      <c r="F345" s="2"/>
      <c r="G345" s="3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" customHeight="1">
      <c r="A346" s="1"/>
      <c r="B346" s="1"/>
      <c r="C346" s="36"/>
      <c r="D346" s="36"/>
      <c r="E346" s="36"/>
      <c r="F346" s="2"/>
      <c r="G346" s="3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" customHeight="1">
      <c r="A347" s="1"/>
      <c r="B347" s="1"/>
      <c r="C347" s="36"/>
      <c r="D347" s="36"/>
      <c r="E347" s="36"/>
      <c r="F347" s="2"/>
      <c r="G347" s="3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" customHeight="1">
      <c r="A348" s="1"/>
      <c r="B348" s="1"/>
      <c r="C348" s="36"/>
      <c r="D348" s="36"/>
      <c r="E348" s="36"/>
      <c r="F348" s="2"/>
      <c r="G348" s="3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" customHeight="1">
      <c r="A349" s="1"/>
      <c r="B349" s="1"/>
      <c r="C349" s="36"/>
      <c r="D349" s="36"/>
      <c r="E349" s="36"/>
      <c r="F349" s="2"/>
      <c r="G349" s="3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" customHeight="1">
      <c r="A350" s="1"/>
      <c r="B350" s="1"/>
      <c r="C350" s="36"/>
      <c r="D350" s="36"/>
      <c r="E350" s="36"/>
      <c r="F350" s="2"/>
      <c r="G350" s="3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" customHeight="1">
      <c r="A351" s="1"/>
      <c r="B351" s="1"/>
      <c r="C351" s="36"/>
      <c r="D351" s="36"/>
      <c r="E351" s="36"/>
      <c r="F351" s="2"/>
      <c r="G351" s="3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" customHeight="1">
      <c r="A352" s="1"/>
      <c r="B352" s="1"/>
      <c r="C352" s="36"/>
      <c r="D352" s="36"/>
      <c r="E352" s="36"/>
      <c r="F352" s="2"/>
      <c r="G352" s="3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36"/>
      <c r="D353" s="36"/>
      <c r="E353" s="36"/>
      <c r="F353" s="2"/>
      <c r="G353" s="3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" customHeight="1">
      <c r="A354" s="1"/>
      <c r="B354" s="1"/>
      <c r="C354" s="36"/>
      <c r="D354" s="36"/>
      <c r="E354" s="36"/>
      <c r="F354" s="2"/>
      <c r="G354" s="3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" customHeight="1">
      <c r="A355" s="1"/>
      <c r="B355" s="1"/>
      <c r="C355" s="36"/>
      <c r="D355" s="36"/>
      <c r="E355" s="36"/>
      <c r="F355" s="2"/>
      <c r="G355" s="3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" customHeight="1">
      <c r="A356" s="1"/>
      <c r="B356" s="1"/>
      <c r="C356" s="36"/>
      <c r="D356" s="36"/>
      <c r="E356" s="36"/>
      <c r="F356" s="2"/>
      <c r="G356" s="3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" customHeight="1">
      <c r="A357" s="1"/>
      <c r="B357" s="1"/>
      <c r="C357" s="36"/>
      <c r="D357" s="36"/>
      <c r="E357" s="36"/>
      <c r="F357" s="2"/>
      <c r="G357" s="3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" customHeight="1">
      <c r="A358" s="1"/>
      <c r="B358" s="1"/>
      <c r="C358" s="36"/>
      <c r="D358" s="36"/>
      <c r="E358" s="36"/>
      <c r="F358" s="2"/>
      <c r="G358" s="3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" customHeight="1">
      <c r="A359" s="1"/>
      <c r="B359" s="1"/>
      <c r="C359" s="36"/>
      <c r="D359" s="36"/>
      <c r="E359" s="36"/>
      <c r="F359" s="2"/>
      <c r="G359" s="3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" customHeight="1">
      <c r="A360" s="1"/>
      <c r="B360" s="1"/>
      <c r="C360" s="36"/>
      <c r="D360" s="36"/>
      <c r="E360" s="36"/>
      <c r="F360" s="2"/>
      <c r="G360" s="3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" customHeight="1">
      <c r="A361" s="1"/>
      <c r="B361" s="1"/>
      <c r="C361" s="36"/>
      <c r="D361" s="36"/>
      <c r="E361" s="36"/>
      <c r="F361" s="2"/>
      <c r="G361" s="3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" customHeight="1">
      <c r="A362" s="1"/>
      <c r="B362" s="1"/>
      <c r="C362" s="36"/>
      <c r="D362" s="36"/>
      <c r="E362" s="36"/>
      <c r="F362" s="2"/>
      <c r="G362" s="3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" customHeight="1">
      <c r="A363" s="1"/>
      <c r="B363" s="1"/>
      <c r="C363" s="36"/>
      <c r="D363" s="36"/>
      <c r="E363" s="36"/>
      <c r="F363" s="2"/>
      <c r="G363" s="3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" customHeight="1">
      <c r="A364" s="1"/>
      <c r="B364" s="1"/>
      <c r="C364" s="36"/>
      <c r="D364" s="36"/>
      <c r="E364" s="36"/>
      <c r="F364" s="2"/>
      <c r="G364" s="3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" customHeight="1">
      <c r="A365" s="1"/>
      <c r="B365" s="1"/>
      <c r="C365" s="36"/>
      <c r="D365" s="36"/>
      <c r="E365" s="36"/>
      <c r="F365" s="2"/>
      <c r="G365" s="3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" customHeight="1">
      <c r="A366" s="1"/>
      <c r="B366" s="1"/>
      <c r="C366" s="36"/>
      <c r="D366" s="36"/>
      <c r="E366" s="36"/>
      <c r="F366" s="2"/>
      <c r="G366" s="3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" customHeight="1">
      <c r="A367" s="1"/>
      <c r="B367" s="1"/>
      <c r="C367" s="36"/>
      <c r="D367" s="36"/>
      <c r="E367" s="36"/>
      <c r="F367" s="2"/>
      <c r="G367" s="3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" customHeight="1">
      <c r="A368" s="1"/>
      <c r="B368" s="1"/>
      <c r="C368" s="36"/>
      <c r="D368" s="36"/>
      <c r="E368" s="36"/>
      <c r="F368" s="2"/>
      <c r="G368" s="3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" customHeight="1">
      <c r="A369" s="1"/>
      <c r="B369" s="1"/>
      <c r="C369" s="36"/>
      <c r="D369" s="36"/>
      <c r="E369" s="36"/>
      <c r="F369" s="2"/>
      <c r="G369" s="3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" customHeight="1">
      <c r="A370" s="1"/>
      <c r="B370" s="1"/>
      <c r="C370" s="36"/>
      <c r="D370" s="36"/>
      <c r="E370" s="36"/>
      <c r="F370" s="2"/>
      <c r="G370" s="3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" customHeight="1">
      <c r="A371" s="1"/>
      <c r="B371" s="1"/>
      <c r="C371" s="36"/>
      <c r="D371" s="36"/>
      <c r="E371" s="36"/>
      <c r="F371" s="2"/>
      <c r="G371" s="3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" customHeight="1">
      <c r="A372" s="1"/>
      <c r="B372" s="1"/>
      <c r="C372" s="36"/>
      <c r="D372" s="36"/>
      <c r="E372" s="36"/>
      <c r="F372" s="2"/>
      <c r="G372" s="3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" customHeight="1">
      <c r="A373" s="1"/>
      <c r="B373" s="1"/>
      <c r="C373" s="36"/>
      <c r="D373" s="36"/>
      <c r="E373" s="36"/>
      <c r="F373" s="2"/>
      <c r="G373" s="3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" customHeight="1">
      <c r="A374" s="1"/>
      <c r="B374" s="1"/>
      <c r="C374" s="36"/>
      <c r="D374" s="36"/>
      <c r="E374" s="36"/>
      <c r="F374" s="2"/>
      <c r="G374" s="3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" customHeight="1">
      <c r="A375" s="1"/>
      <c r="B375" s="1"/>
      <c r="C375" s="36"/>
      <c r="D375" s="36"/>
      <c r="E375" s="36"/>
      <c r="F375" s="2"/>
      <c r="G375" s="3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" customHeight="1">
      <c r="A376" s="1"/>
      <c r="B376" s="1"/>
      <c r="C376" s="36"/>
      <c r="D376" s="36"/>
      <c r="E376" s="36"/>
      <c r="F376" s="2"/>
      <c r="G376" s="3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" customHeight="1">
      <c r="A377" s="1"/>
      <c r="B377" s="1"/>
      <c r="C377" s="36"/>
      <c r="D377" s="36"/>
      <c r="E377" s="36"/>
      <c r="F377" s="2"/>
      <c r="G377" s="3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" customHeight="1">
      <c r="A378" s="1"/>
      <c r="B378" s="1"/>
      <c r="C378" s="36"/>
      <c r="D378" s="36"/>
      <c r="E378" s="36"/>
      <c r="F378" s="2"/>
      <c r="G378" s="3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" customHeight="1">
      <c r="A379" s="1"/>
      <c r="B379" s="1"/>
      <c r="C379" s="36"/>
      <c r="D379" s="36"/>
      <c r="E379" s="36"/>
      <c r="F379" s="2"/>
      <c r="G379" s="3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" customHeight="1">
      <c r="A380" s="1"/>
      <c r="B380" s="1"/>
      <c r="C380" s="36"/>
      <c r="D380" s="36"/>
      <c r="E380" s="36"/>
      <c r="F380" s="2"/>
      <c r="G380" s="3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" customHeight="1">
      <c r="A381" s="1"/>
      <c r="B381" s="1"/>
      <c r="C381" s="36"/>
      <c r="D381" s="36"/>
      <c r="E381" s="36"/>
      <c r="F381" s="2"/>
      <c r="G381" s="3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" customHeight="1">
      <c r="A382" s="1"/>
      <c r="B382" s="1"/>
      <c r="C382" s="36"/>
      <c r="D382" s="36"/>
      <c r="E382" s="36"/>
      <c r="F382" s="2"/>
      <c r="G382" s="3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>
      <c r="A383" s="1"/>
      <c r="B383" s="1"/>
      <c r="C383" s="36"/>
      <c r="D383" s="36"/>
      <c r="E383" s="36"/>
      <c r="F383" s="2"/>
      <c r="G383" s="3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" customHeight="1">
      <c r="A384" s="1"/>
      <c r="B384" s="1"/>
      <c r="C384" s="36"/>
      <c r="D384" s="36"/>
      <c r="E384" s="36"/>
      <c r="F384" s="2"/>
      <c r="G384" s="3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" customHeight="1">
      <c r="A385" s="1"/>
      <c r="B385" s="1"/>
      <c r="C385" s="36"/>
      <c r="D385" s="36"/>
      <c r="E385" s="36"/>
      <c r="F385" s="2"/>
      <c r="G385" s="3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" customHeight="1">
      <c r="A386" s="1"/>
      <c r="B386" s="1"/>
      <c r="C386" s="36"/>
      <c r="D386" s="36"/>
      <c r="E386" s="36"/>
      <c r="F386" s="2"/>
      <c r="G386" s="3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" customHeight="1">
      <c r="A387" s="1"/>
      <c r="B387" s="1"/>
      <c r="C387" s="36"/>
      <c r="D387" s="36"/>
      <c r="E387" s="36"/>
      <c r="F387" s="2"/>
      <c r="G387" s="3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" customHeight="1">
      <c r="A388" s="1"/>
      <c r="B388" s="1"/>
      <c r="C388" s="36"/>
      <c r="D388" s="36"/>
      <c r="E388" s="36"/>
      <c r="F388" s="2"/>
      <c r="G388" s="3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" customHeight="1">
      <c r="A389" s="1"/>
      <c r="B389" s="1"/>
      <c r="C389" s="36"/>
      <c r="D389" s="36"/>
      <c r="E389" s="36"/>
      <c r="F389" s="2"/>
      <c r="G389" s="3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" customHeight="1">
      <c r="A390" s="1"/>
      <c r="B390" s="1"/>
      <c r="C390" s="36"/>
      <c r="D390" s="36"/>
      <c r="E390" s="36"/>
      <c r="F390" s="2"/>
      <c r="G390" s="3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" customHeight="1">
      <c r="A391" s="1"/>
      <c r="B391" s="1"/>
      <c r="C391" s="36"/>
      <c r="D391" s="36"/>
      <c r="E391" s="36"/>
      <c r="F391" s="2"/>
      <c r="G391" s="3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" customHeight="1">
      <c r="A392" s="1"/>
      <c r="B392" s="1"/>
      <c r="C392" s="36"/>
      <c r="D392" s="36"/>
      <c r="E392" s="36"/>
      <c r="F392" s="2"/>
      <c r="G392" s="3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" customHeight="1">
      <c r="A393" s="1"/>
      <c r="B393" s="1"/>
      <c r="C393" s="36"/>
      <c r="D393" s="36"/>
      <c r="E393" s="36"/>
      <c r="F393" s="2"/>
      <c r="G393" s="3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" customHeight="1">
      <c r="A394" s="1"/>
      <c r="B394" s="1"/>
      <c r="C394" s="36"/>
      <c r="D394" s="36"/>
      <c r="E394" s="36"/>
      <c r="F394" s="2"/>
      <c r="G394" s="3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" customHeight="1">
      <c r="A395" s="1"/>
      <c r="B395" s="1"/>
      <c r="C395" s="36"/>
      <c r="D395" s="36"/>
      <c r="E395" s="36"/>
      <c r="F395" s="2"/>
      <c r="G395" s="3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" customHeight="1">
      <c r="A396" s="1"/>
      <c r="B396" s="1"/>
      <c r="C396" s="36"/>
      <c r="D396" s="36"/>
      <c r="E396" s="36"/>
      <c r="F396" s="2"/>
      <c r="G396" s="3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" customHeight="1">
      <c r="A397" s="1"/>
      <c r="B397" s="1"/>
      <c r="C397" s="36"/>
      <c r="D397" s="36"/>
      <c r="E397" s="36"/>
      <c r="F397" s="2"/>
      <c r="G397" s="3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" customHeight="1">
      <c r="A398" s="1"/>
      <c r="B398" s="1"/>
      <c r="C398" s="36"/>
      <c r="D398" s="36"/>
      <c r="E398" s="36"/>
      <c r="F398" s="2"/>
      <c r="G398" s="3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" customHeight="1">
      <c r="A399" s="1"/>
      <c r="B399" s="1"/>
      <c r="C399" s="36"/>
      <c r="D399" s="36"/>
      <c r="E399" s="36"/>
      <c r="F399" s="2"/>
      <c r="G399" s="3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" customHeight="1">
      <c r="A400" s="1"/>
      <c r="B400" s="1"/>
      <c r="C400" s="36"/>
      <c r="D400" s="36"/>
      <c r="E400" s="36"/>
      <c r="F400" s="2"/>
      <c r="G400" s="3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" customHeight="1">
      <c r="A401" s="1"/>
      <c r="B401" s="1"/>
      <c r="C401" s="36"/>
      <c r="D401" s="36"/>
      <c r="E401" s="36"/>
      <c r="F401" s="2"/>
      <c r="G401" s="3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" customHeight="1">
      <c r="A402" s="1"/>
      <c r="B402" s="1"/>
      <c r="C402" s="36"/>
      <c r="D402" s="36"/>
      <c r="E402" s="36"/>
      <c r="F402" s="2"/>
      <c r="G402" s="3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" customHeight="1">
      <c r="A403" s="1"/>
      <c r="B403" s="1"/>
      <c r="C403" s="36"/>
      <c r="D403" s="36"/>
      <c r="E403" s="36"/>
      <c r="F403" s="2"/>
      <c r="G403" s="3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" customHeight="1">
      <c r="A404" s="1"/>
      <c r="B404" s="1"/>
      <c r="C404" s="36"/>
      <c r="D404" s="36"/>
      <c r="E404" s="36"/>
      <c r="F404" s="2"/>
      <c r="G404" s="3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" customHeight="1">
      <c r="A405" s="1"/>
      <c r="B405" s="1"/>
      <c r="C405" s="36"/>
      <c r="D405" s="36"/>
      <c r="E405" s="36"/>
      <c r="F405" s="2"/>
      <c r="G405" s="3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" customHeight="1">
      <c r="A406" s="1"/>
      <c r="B406" s="1"/>
      <c r="C406" s="36"/>
      <c r="D406" s="36"/>
      <c r="E406" s="36"/>
      <c r="F406" s="2"/>
      <c r="G406" s="3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" customHeight="1">
      <c r="A407" s="1"/>
      <c r="B407" s="1"/>
      <c r="C407" s="36"/>
      <c r="D407" s="36"/>
      <c r="E407" s="36"/>
      <c r="F407" s="2"/>
      <c r="G407" s="3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" customHeight="1">
      <c r="A408" s="1"/>
      <c r="B408" s="1"/>
      <c r="C408" s="36"/>
      <c r="D408" s="36"/>
      <c r="E408" s="36"/>
      <c r="F408" s="2"/>
      <c r="G408" s="3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" customHeight="1">
      <c r="A409" s="1"/>
      <c r="B409" s="1"/>
      <c r="C409" s="36"/>
      <c r="D409" s="36"/>
      <c r="E409" s="36"/>
      <c r="F409" s="2"/>
      <c r="G409" s="3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" customHeight="1">
      <c r="A410" s="1"/>
      <c r="B410" s="1"/>
      <c r="C410" s="36"/>
      <c r="D410" s="36"/>
      <c r="E410" s="36"/>
      <c r="F410" s="2"/>
      <c r="G410" s="3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" customHeight="1">
      <c r="A411" s="1"/>
      <c r="B411" s="1"/>
      <c r="C411" s="36"/>
      <c r="D411" s="36"/>
      <c r="E411" s="36"/>
      <c r="F411" s="2"/>
      <c r="G411" s="3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" customHeight="1">
      <c r="A412" s="1"/>
      <c r="B412" s="1"/>
      <c r="C412" s="36"/>
      <c r="D412" s="36"/>
      <c r="E412" s="36"/>
      <c r="F412" s="2"/>
      <c r="G412" s="3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" customHeight="1">
      <c r="A413" s="1"/>
      <c r="B413" s="1"/>
      <c r="C413" s="36"/>
      <c r="D413" s="36"/>
      <c r="E413" s="36"/>
      <c r="F413" s="2"/>
      <c r="G413" s="3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" customHeight="1">
      <c r="A414" s="1"/>
      <c r="B414" s="1"/>
      <c r="C414" s="36"/>
      <c r="D414" s="36"/>
      <c r="E414" s="36"/>
      <c r="F414" s="2"/>
      <c r="G414" s="3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" customHeight="1">
      <c r="A415" s="1"/>
      <c r="B415" s="1"/>
      <c r="C415" s="36"/>
      <c r="D415" s="36"/>
      <c r="E415" s="36"/>
      <c r="F415" s="2"/>
      <c r="G415" s="3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" customHeight="1">
      <c r="A416" s="1"/>
      <c r="B416" s="1"/>
      <c r="C416" s="36"/>
      <c r="D416" s="36"/>
      <c r="E416" s="36"/>
      <c r="F416" s="2"/>
      <c r="G416" s="3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" customHeight="1">
      <c r="A417" s="1"/>
      <c r="B417" s="1"/>
      <c r="C417" s="36"/>
      <c r="D417" s="36"/>
      <c r="E417" s="36"/>
      <c r="F417" s="2"/>
      <c r="G417" s="3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" customHeight="1">
      <c r="A418" s="1"/>
      <c r="B418" s="1"/>
      <c r="C418" s="36"/>
      <c r="D418" s="36"/>
      <c r="E418" s="36"/>
      <c r="F418" s="2"/>
      <c r="G418" s="3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" customHeight="1">
      <c r="A419" s="1"/>
      <c r="B419" s="1"/>
      <c r="C419" s="36"/>
      <c r="D419" s="36"/>
      <c r="E419" s="36"/>
      <c r="F419" s="2"/>
      <c r="G419" s="3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" customHeight="1">
      <c r="A420" s="1"/>
      <c r="B420" s="1"/>
      <c r="C420" s="36"/>
      <c r="D420" s="36"/>
      <c r="E420" s="36"/>
      <c r="F420" s="2"/>
      <c r="G420" s="3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" customHeight="1">
      <c r="A421" s="1"/>
      <c r="B421" s="1"/>
      <c r="C421" s="36"/>
      <c r="D421" s="36"/>
      <c r="E421" s="36"/>
      <c r="F421" s="2"/>
      <c r="G421" s="3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" customHeight="1">
      <c r="A422" s="1"/>
      <c r="B422" s="1"/>
      <c r="C422" s="36"/>
      <c r="D422" s="36"/>
      <c r="E422" s="36"/>
      <c r="F422" s="2"/>
      <c r="G422" s="3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" customHeight="1">
      <c r="A423" s="1"/>
      <c r="B423" s="1"/>
      <c r="C423" s="36"/>
      <c r="D423" s="36"/>
      <c r="E423" s="36"/>
      <c r="F423" s="2"/>
      <c r="G423" s="3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" customHeight="1">
      <c r="A424" s="1"/>
      <c r="B424" s="1"/>
      <c r="C424" s="36"/>
      <c r="D424" s="36"/>
      <c r="E424" s="36"/>
      <c r="F424" s="2"/>
      <c r="G424" s="3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" customHeight="1">
      <c r="A425" s="1"/>
      <c r="B425" s="1"/>
      <c r="C425" s="36"/>
      <c r="D425" s="36"/>
      <c r="E425" s="36"/>
      <c r="F425" s="2"/>
      <c r="G425" s="3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" customHeight="1">
      <c r="A426" s="1"/>
      <c r="B426" s="1"/>
      <c r="C426" s="36"/>
      <c r="D426" s="36"/>
      <c r="E426" s="36"/>
      <c r="F426" s="2"/>
      <c r="G426" s="3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" customHeight="1">
      <c r="A427" s="1"/>
      <c r="B427" s="1"/>
      <c r="C427" s="36"/>
      <c r="D427" s="36"/>
      <c r="E427" s="36"/>
      <c r="F427" s="2"/>
      <c r="G427" s="3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" customHeight="1">
      <c r="A428" s="1"/>
      <c r="B428" s="1"/>
      <c r="C428" s="36"/>
      <c r="D428" s="36"/>
      <c r="E428" s="36"/>
      <c r="F428" s="2"/>
      <c r="G428" s="3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" customHeight="1">
      <c r="A429" s="1"/>
      <c r="B429" s="1"/>
      <c r="C429" s="36"/>
      <c r="D429" s="36"/>
      <c r="E429" s="36"/>
      <c r="F429" s="2"/>
      <c r="G429" s="3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" customHeight="1">
      <c r="A430" s="1"/>
      <c r="B430" s="1"/>
      <c r="C430" s="36"/>
      <c r="D430" s="36"/>
      <c r="E430" s="36"/>
      <c r="F430" s="2"/>
      <c r="G430" s="3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" customHeight="1">
      <c r="A431" s="1"/>
      <c r="B431" s="1"/>
      <c r="C431" s="36"/>
      <c r="D431" s="36"/>
      <c r="E431" s="36"/>
      <c r="F431" s="2"/>
      <c r="G431" s="3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" customHeight="1">
      <c r="A432" s="1"/>
      <c r="B432" s="1"/>
      <c r="C432" s="36"/>
      <c r="D432" s="36"/>
      <c r="E432" s="36"/>
      <c r="F432" s="2"/>
      <c r="G432" s="3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" customHeight="1">
      <c r="A433" s="1"/>
      <c r="B433" s="1"/>
      <c r="C433" s="36"/>
      <c r="D433" s="36"/>
      <c r="E433" s="36"/>
      <c r="F433" s="2"/>
      <c r="G433" s="3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" customHeight="1">
      <c r="A434" s="1"/>
      <c r="B434" s="1"/>
      <c r="C434" s="36"/>
      <c r="D434" s="36"/>
      <c r="E434" s="36"/>
      <c r="F434" s="2"/>
      <c r="G434" s="3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" customHeight="1">
      <c r="A435" s="1"/>
      <c r="B435" s="1"/>
      <c r="C435" s="36"/>
      <c r="D435" s="36"/>
      <c r="E435" s="36"/>
      <c r="F435" s="2"/>
      <c r="G435" s="3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" customHeight="1">
      <c r="A436" s="1"/>
      <c r="B436" s="1"/>
      <c r="C436" s="36"/>
      <c r="D436" s="36"/>
      <c r="E436" s="36"/>
      <c r="F436" s="2"/>
      <c r="G436" s="3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" customHeight="1">
      <c r="A437" s="1"/>
      <c r="B437" s="1"/>
      <c r="C437" s="36"/>
      <c r="D437" s="36"/>
      <c r="E437" s="36"/>
      <c r="F437" s="2"/>
      <c r="G437" s="3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" customHeight="1">
      <c r="A438" s="1"/>
      <c r="B438" s="1"/>
      <c r="C438" s="36"/>
      <c r="D438" s="36"/>
      <c r="E438" s="36"/>
      <c r="F438" s="2"/>
      <c r="G438" s="3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" customHeight="1">
      <c r="A439" s="1"/>
      <c r="B439" s="1"/>
      <c r="C439" s="36"/>
      <c r="D439" s="36"/>
      <c r="E439" s="36"/>
      <c r="F439" s="2"/>
      <c r="G439" s="3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" customHeight="1">
      <c r="A440" s="1"/>
      <c r="B440" s="1"/>
      <c r="C440" s="36"/>
      <c r="D440" s="36"/>
      <c r="E440" s="36"/>
      <c r="F440" s="2"/>
      <c r="G440" s="3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" customHeight="1">
      <c r="A441" s="1"/>
      <c r="B441" s="1"/>
      <c r="C441" s="36"/>
      <c r="D441" s="36"/>
      <c r="E441" s="36"/>
      <c r="F441" s="2"/>
      <c r="G441" s="3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" customHeight="1">
      <c r="A442" s="1"/>
      <c r="B442" s="1"/>
      <c r="C442" s="36"/>
      <c r="D442" s="36"/>
      <c r="E442" s="36"/>
      <c r="F442" s="2"/>
      <c r="G442" s="3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" customHeight="1">
      <c r="A443" s="1"/>
      <c r="B443" s="1"/>
      <c r="C443" s="36"/>
      <c r="D443" s="36"/>
      <c r="E443" s="36"/>
      <c r="F443" s="2"/>
      <c r="G443" s="3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" customHeight="1">
      <c r="A444" s="1"/>
      <c r="B444" s="1"/>
      <c r="C444" s="36"/>
      <c r="D444" s="36"/>
      <c r="E444" s="36"/>
      <c r="F444" s="2"/>
      <c r="G444" s="3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" customHeight="1">
      <c r="A445" s="1"/>
      <c r="B445" s="1"/>
      <c r="C445" s="36"/>
      <c r="D445" s="36"/>
      <c r="E445" s="36"/>
      <c r="F445" s="2"/>
      <c r="G445" s="3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" customHeight="1">
      <c r="A446" s="1"/>
      <c r="B446" s="1"/>
      <c r="C446" s="36"/>
      <c r="D446" s="36"/>
      <c r="E446" s="36"/>
      <c r="F446" s="2"/>
      <c r="G446" s="3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" customHeight="1">
      <c r="A447" s="1"/>
      <c r="B447" s="1"/>
      <c r="C447" s="36"/>
      <c r="D447" s="36"/>
      <c r="E447" s="36"/>
      <c r="F447" s="2"/>
      <c r="G447" s="3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" customHeight="1">
      <c r="A448" s="1"/>
      <c r="B448" s="1"/>
      <c r="C448" s="36"/>
      <c r="D448" s="36"/>
      <c r="E448" s="36"/>
      <c r="F448" s="2"/>
      <c r="G448" s="3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" customHeight="1">
      <c r="A449" s="1"/>
      <c r="B449" s="1"/>
      <c r="C449" s="36"/>
      <c r="D449" s="36"/>
      <c r="E449" s="36"/>
      <c r="F449" s="2"/>
      <c r="G449" s="3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" customHeight="1">
      <c r="A450" s="1"/>
      <c r="B450" s="1"/>
      <c r="C450" s="36"/>
      <c r="D450" s="36"/>
      <c r="E450" s="36"/>
      <c r="F450" s="2"/>
      <c r="G450" s="3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" customHeight="1">
      <c r="A451" s="1"/>
      <c r="B451" s="1"/>
      <c r="C451" s="36"/>
      <c r="D451" s="36"/>
      <c r="E451" s="36"/>
      <c r="F451" s="2"/>
      <c r="G451" s="3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" customHeight="1">
      <c r="A452" s="1"/>
      <c r="B452" s="1"/>
      <c r="C452" s="36"/>
      <c r="D452" s="36"/>
      <c r="E452" s="36"/>
      <c r="F452" s="2"/>
      <c r="G452" s="3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" customHeight="1">
      <c r="A453" s="1"/>
      <c r="B453" s="1"/>
      <c r="C453" s="36"/>
      <c r="D453" s="36"/>
      <c r="E453" s="36"/>
      <c r="F453" s="2"/>
      <c r="G453" s="3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" customHeight="1">
      <c r="A454" s="1"/>
      <c r="B454" s="1"/>
      <c r="C454" s="36"/>
      <c r="D454" s="36"/>
      <c r="E454" s="36"/>
      <c r="F454" s="2"/>
      <c r="G454" s="3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" customHeight="1">
      <c r="A455" s="1"/>
      <c r="B455" s="1"/>
      <c r="C455" s="36"/>
      <c r="D455" s="36"/>
      <c r="E455" s="36"/>
      <c r="F455" s="2"/>
      <c r="G455" s="3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" customHeight="1">
      <c r="A456" s="1"/>
      <c r="B456" s="1"/>
      <c r="C456" s="36"/>
      <c r="D456" s="36"/>
      <c r="E456" s="36"/>
      <c r="F456" s="2"/>
      <c r="G456" s="3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" customHeight="1">
      <c r="A457" s="1"/>
      <c r="B457" s="1"/>
      <c r="C457" s="36"/>
      <c r="D457" s="36"/>
      <c r="E457" s="36"/>
      <c r="F457" s="2"/>
      <c r="G457" s="3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" customHeight="1">
      <c r="A458" s="1"/>
      <c r="B458" s="1"/>
      <c r="C458" s="36"/>
      <c r="D458" s="36"/>
      <c r="E458" s="36"/>
      <c r="F458" s="2"/>
      <c r="G458" s="3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" customHeight="1">
      <c r="A459" s="1"/>
      <c r="B459" s="1"/>
      <c r="C459" s="36"/>
      <c r="D459" s="36"/>
      <c r="E459" s="36"/>
      <c r="F459" s="2"/>
      <c r="G459" s="3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" customHeight="1">
      <c r="A460" s="1"/>
      <c r="B460" s="1"/>
      <c r="C460" s="36"/>
      <c r="D460" s="36"/>
      <c r="E460" s="36"/>
      <c r="F460" s="2"/>
      <c r="G460" s="3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" customHeight="1">
      <c r="A461" s="1"/>
      <c r="B461" s="1"/>
      <c r="C461" s="36"/>
      <c r="D461" s="36"/>
      <c r="E461" s="36"/>
      <c r="F461" s="2"/>
      <c r="G461" s="3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" customHeight="1">
      <c r="A462" s="1"/>
      <c r="B462" s="1"/>
      <c r="C462" s="36"/>
      <c r="D462" s="36"/>
      <c r="E462" s="36"/>
      <c r="F462" s="2"/>
      <c r="G462" s="3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" customHeight="1">
      <c r="A463" s="1"/>
      <c r="B463" s="1"/>
      <c r="C463" s="36"/>
      <c r="D463" s="36"/>
      <c r="E463" s="36"/>
      <c r="F463" s="2"/>
      <c r="G463" s="3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" customHeight="1">
      <c r="A464" s="1"/>
      <c r="B464" s="1"/>
      <c r="C464" s="36"/>
      <c r="D464" s="36"/>
      <c r="E464" s="36"/>
      <c r="F464" s="2"/>
      <c r="G464" s="3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" customHeight="1">
      <c r="A465" s="1"/>
      <c r="B465" s="1"/>
      <c r="C465" s="36"/>
      <c r="D465" s="36"/>
      <c r="E465" s="36"/>
      <c r="F465" s="2"/>
      <c r="G465" s="3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" customHeight="1">
      <c r="A466" s="1"/>
      <c r="B466" s="1"/>
      <c r="C466" s="36"/>
      <c r="D466" s="36"/>
      <c r="E466" s="36"/>
      <c r="F466" s="2"/>
      <c r="G466" s="3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" customHeight="1">
      <c r="A467" s="1"/>
      <c r="B467" s="1"/>
      <c r="C467" s="36"/>
      <c r="D467" s="36"/>
      <c r="E467" s="36"/>
      <c r="F467" s="2"/>
      <c r="G467" s="3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" customHeight="1">
      <c r="A468" s="1"/>
      <c r="B468" s="1"/>
      <c r="C468" s="36"/>
      <c r="D468" s="36"/>
      <c r="E468" s="36"/>
      <c r="F468" s="2"/>
      <c r="G468" s="3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" customHeight="1">
      <c r="A469" s="1"/>
      <c r="B469" s="1"/>
      <c r="C469" s="36"/>
      <c r="D469" s="36"/>
      <c r="E469" s="36"/>
      <c r="F469" s="2"/>
      <c r="G469" s="3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" customHeight="1">
      <c r="A470" s="1"/>
      <c r="B470" s="1"/>
      <c r="C470" s="36"/>
      <c r="D470" s="36"/>
      <c r="E470" s="36"/>
      <c r="F470" s="2"/>
      <c r="G470" s="3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" customHeight="1">
      <c r="A471" s="1"/>
      <c r="B471" s="1"/>
      <c r="C471" s="36"/>
      <c r="D471" s="36"/>
      <c r="E471" s="36"/>
      <c r="F471" s="2"/>
      <c r="G471" s="3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" customHeight="1">
      <c r="A472" s="1"/>
      <c r="B472" s="1"/>
      <c r="C472" s="36"/>
      <c r="D472" s="36"/>
      <c r="E472" s="36"/>
      <c r="F472" s="2"/>
      <c r="G472" s="3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" customHeight="1">
      <c r="A473" s="1"/>
      <c r="B473" s="1"/>
      <c r="C473" s="36"/>
      <c r="D473" s="36"/>
      <c r="E473" s="36"/>
      <c r="F473" s="2"/>
      <c r="G473" s="3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" customHeight="1">
      <c r="A474" s="1"/>
      <c r="B474" s="1"/>
      <c r="C474" s="36"/>
      <c r="D474" s="36"/>
      <c r="E474" s="36"/>
      <c r="F474" s="2"/>
      <c r="G474" s="3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" customHeight="1">
      <c r="A475" s="1"/>
      <c r="B475" s="1"/>
      <c r="C475" s="36"/>
      <c r="D475" s="36"/>
      <c r="E475" s="36"/>
      <c r="F475" s="2"/>
      <c r="G475" s="3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" customHeight="1">
      <c r="A476" s="1"/>
      <c r="B476" s="1"/>
      <c r="C476" s="36"/>
      <c r="D476" s="36"/>
      <c r="E476" s="36"/>
      <c r="F476" s="2"/>
      <c r="G476" s="3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" customHeight="1">
      <c r="A477" s="1"/>
      <c r="B477" s="1"/>
      <c r="C477" s="36"/>
      <c r="D477" s="36"/>
      <c r="E477" s="36"/>
      <c r="F477" s="2"/>
      <c r="G477" s="3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" customHeight="1">
      <c r="A478" s="1"/>
      <c r="B478" s="1"/>
      <c r="C478" s="36"/>
      <c r="D478" s="36"/>
      <c r="E478" s="36"/>
      <c r="F478" s="2"/>
      <c r="G478" s="3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" customHeight="1">
      <c r="A479" s="1"/>
      <c r="B479" s="1"/>
      <c r="C479" s="36"/>
      <c r="D479" s="36"/>
      <c r="E479" s="36"/>
      <c r="F479" s="2"/>
      <c r="G479" s="3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" customHeight="1">
      <c r="A480" s="1"/>
      <c r="B480" s="1"/>
      <c r="C480" s="36"/>
      <c r="D480" s="36"/>
      <c r="E480" s="36"/>
      <c r="F480" s="2"/>
      <c r="G480" s="3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" customHeight="1">
      <c r="A481" s="1"/>
      <c r="B481" s="1"/>
      <c r="C481" s="36"/>
      <c r="D481" s="36"/>
      <c r="E481" s="36"/>
      <c r="F481" s="2"/>
      <c r="G481" s="3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" customHeight="1">
      <c r="A482" s="1"/>
      <c r="B482" s="1"/>
      <c r="C482" s="36"/>
      <c r="D482" s="36"/>
      <c r="E482" s="36"/>
      <c r="F482" s="2"/>
      <c r="G482" s="3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" customHeight="1">
      <c r="A483" s="1"/>
      <c r="B483" s="1"/>
      <c r="C483" s="36"/>
      <c r="D483" s="36"/>
      <c r="E483" s="36"/>
      <c r="F483" s="2"/>
      <c r="G483" s="3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" customHeight="1">
      <c r="A484" s="1"/>
      <c r="B484" s="1"/>
      <c r="C484" s="36"/>
      <c r="D484" s="36"/>
      <c r="E484" s="36"/>
      <c r="F484" s="2"/>
      <c r="G484" s="3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" customHeight="1">
      <c r="A485" s="1"/>
      <c r="B485" s="1"/>
      <c r="C485" s="36"/>
      <c r="D485" s="36"/>
      <c r="E485" s="36"/>
      <c r="F485" s="2"/>
      <c r="G485" s="3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" customHeight="1">
      <c r="A486" s="1"/>
      <c r="B486" s="1"/>
      <c r="C486" s="36"/>
      <c r="D486" s="36"/>
      <c r="E486" s="36"/>
      <c r="F486" s="2"/>
      <c r="G486" s="3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" customHeight="1">
      <c r="A487" s="1"/>
      <c r="B487" s="1"/>
      <c r="C487" s="36"/>
      <c r="D487" s="36"/>
      <c r="E487" s="36"/>
      <c r="F487" s="2"/>
      <c r="G487" s="3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" customHeight="1">
      <c r="A488" s="1"/>
      <c r="B488" s="1"/>
      <c r="C488" s="36"/>
      <c r="D488" s="36"/>
      <c r="E488" s="36"/>
      <c r="F488" s="2"/>
      <c r="G488" s="3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" customHeight="1">
      <c r="A489" s="1"/>
      <c r="B489" s="1"/>
      <c r="C489" s="36"/>
      <c r="D489" s="36"/>
      <c r="E489" s="36"/>
      <c r="F489" s="2"/>
      <c r="G489" s="3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" customHeight="1">
      <c r="A490" s="1"/>
      <c r="B490" s="1"/>
      <c r="C490" s="36"/>
      <c r="D490" s="36"/>
      <c r="E490" s="36"/>
      <c r="F490" s="2"/>
      <c r="G490" s="3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" customHeight="1">
      <c r="A491" s="1"/>
      <c r="B491" s="1"/>
      <c r="C491" s="36"/>
      <c r="D491" s="36"/>
      <c r="E491" s="36"/>
      <c r="F491" s="2"/>
      <c r="G491" s="3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" customHeight="1">
      <c r="A492" s="1"/>
      <c r="B492" s="1"/>
      <c r="C492" s="36"/>
      <c r="D492" s="36"/>
      <c r="E492" s="36"/>
      <c r="F492" s="2"/>
      <c r="G492" s="3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" customHeight="1">
      <c r="A493" s="1"/>
      <c r="B493" s="1"/>
      <c r="C493" s="36"/>
      <c r="D493" s="36"/>
      <c r="E493" s="36"/>
      <c r="F493" s="2"/>
      <c r="G493" s="3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" customHeight="1">
      <c r="A494" s="1"/>
      <c r="B494" s="1"/>
      <c r="C494" s="36"/>
      <c r="D494" s="36"/>
      <c r="E494" s="36"/>
      <c r="F494" s="2"/>
      <c r="G494" s="3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" customHeight="1">
      <c r="A495" s="1"/>
      <c r="B495" s="1"/>
      <c r="C495" s="36"/>
      <c r="D495" s="36"/>
      <c r="E495" s="36"/>
      <c r="F495" s="2"/>
      <c r="G495" s="3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" customHeight="1">
      <c r="A496" s="1"/>
      <c r="B496" s="1"/>
      <c r="C496" s="36"/>
      <c r="D496" s="36"/>
      <c r="E496" s="36"/>
      <c r="F496" s="2"/>
      <c r="G496" s="3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" customHeight="1">
      <c r="A497" s="1"/>
      <c r="B497" s="1"/>
      <c r="C497" s="36"/>
      <c r="D497" s="36"/>
      <c r="E497" s="36"/>
      <c r="F497" s="2"/>
      <c r="G497" s="3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" customHeight="1">
      <c r="A498" s="1"/>
      <c r="B498" s="1"/>
      <c r="C498" s="36"/>
      <c r="D498" s="36"/>
      <c r="E498" s="36"/>
      <c r="F498" s="2"/>
      <c r="G498" s="3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" customHeight="1">
      <c r="A499" s="1"/>
      <c r="B499" s="1"/>
      <c r="C499" s="36"/>
      <c r="D499" s="36"/>
      <c r="E499" s="36"/>
      <c r="F499" s="2"/>
      <c r="G499" s="3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" customHeight="1">
      <c r="A500" s="1"/>
      <c r="B500" s="1"/>
      <c r="C500" s="36"/>
      <c r="D500" s="36"/>
      <c r="E500" s="36"/>
      <c r="F500" s="2"/>
      <c r="G500" s="3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" customHeight="1">
      <c r="A501" s="1"/>
      <c r="B501" s="1"/>
      <c r="C501" s="36"/>
      <c r="D501" s="36"/>
      <c r="E501" s="36"/>
      <c r="F501" s="2"/>
      <c r="G501" s="3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" customHeight="1">
      <c r="A502" s="1"/>
      <c r="B502" s="1"/>
      <c r="C502" s="36"/>
      <c r="D502" s="36"/>
      <c r="E502" s="36"/>
      <c r="F502" s="2"/>
      <c r="G502" s="3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" customHeight="1">
      <c r="A503" s="1"/>
      <c r="B503" s="1"/>
      <c r="C503" s="36"/>
      <c r="D503" s="36"/>
      <c r="E503" s="36"/>
      <c r="F503" s="2"/>
      <c r="G503" s="3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" customHeight="1">
      <c r="A504" s="1"/>
      <c r="B504" s="1"/>
      <c r="C504" s="36"/>
      <c r="D504" s="36"/>
      <c r="E504" s="36"/>
      <c r="F504" s="2"/>
      <c r="G504" s="3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" customHeight="1">
      <c r="A505" s="1"/>
      <c r="B505" s="1"/>
      <c r="C505" s="36"/>
      <c r="D505" s="36"/>
      <c r="E505" s="36"/>
      <c r="F505" s="2"/>
      <c r="G505" s="3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" customHeight="1">
      <c r="A506" s="1"/>
      <c r="B506" s="1"/>
      <c r="C506" s="36"/>
      <c r="D506" s="36"/>
      <c r="E506" s="36"/>
      <c r="F506" s="2"/>
      <c r="G506" s="3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" customHeight="1">
      <c r="A507" s="1"/>
      <c r="B507" s="1"/>
      <c r="C507" s="36"/>
      <c r="D507" s="36"/>
      <c r="E507" s="36"/>
      <c r="F507" s="2"/>
      <c r="G507" s="3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" customHeight="1">
      <c r="A508" s="1"/>
      <c r="B508" s="1"/>
      <c r="C508" s="36"/>
      <c r="D508" s="36"/>
      <c r="E508" s="36"/>
      <c r="F508" s="2"/>
      <c r="G508" s="3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" customHeight="1">
      <c r="A509" s="1"/>
      <c r="B509" s="1"/>
      <c r="C509" s="36"/>
      <c r="D509" s="36"/>
      <c r="E509" s="36"/>
      <c r="F509" s="2"/>
      <c r="G509" s="3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" customHeight="1">
      <c r="A510" s="1"/>
      <c r="B510" s="1"/>
      <c r="C510" s="36"/>
      <c r="D510" s="36"/>
      <c r="E510" s="36"/>
      <c r="F510" s="2"/>
      <c r="G510" s="3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" customHeight="1">
      <c r="A511" s="1"/>
      <c r="B511" s="1"/>
      <c r="C511" s="36"/>
      <c r="D511" s="36"/>
      <c r="E511" s="36"/>
      <c r="F511" s="2"/>
      <c r="G511" s="3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" customHeight="1">
      <c r="A512" s="1"/>
      <c r="B512" s="1"/>
      <c r="C512" s="36"/>
      <c r="D512" s="36"/>
      <c r="E512" s="36"/>
      <c r="F512" s="2"/>
      <c r="G512" s="3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" customHeight="1">
      <c r="A513" s="1"/>
      <c r="B513" s="1"/>
      <c r="C513" s="36"/>
      <c r="D513" s="36"/>
      <c r="E513" s="36"/>
      <c r="F513" s="2"/>
      <c r="G513" s="3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" customHeight="1">
      <c r="A514" s="1"/>
      <c r="B514" s="1"/>
      <c r="C514" s="36"/>
      <c r="D514" s="36"/>
      <c r="E514" s="36"/>
      <c r="F514" s="2"/>
      <c r="G514" s="3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" customHeight="1">
      <c r="A515" s="1"/>
      <c r="B515" s="1"/>
      <c r="C515" s="36"/>
      <c r="D515" s="36"/>
      <c r="E515" s="36"/>
      <c r="F515" s="2"/>
      <c r="G515" s="3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" customHeight="1">
      <c r="A516" s="1"/>
      <c r="B516" s="1"/>
      <c r="C516" s="36"/>
      <c r="D516" s="36"/>
      <c r="E516" s="36"/>
      <c r="F516" s="2"/>
      <c r="G516" s="3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" customHeight="1">
      <c r="A517" s="1"/>
      <c r="B517" s="1"/>
      <c r="C517" s="36"/>
      <c r="D517" s="36"/>
      <c r="E517" s="36"/>
      <c r="F517" s="2"/>
      <c r="G517" s="3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" customHeight="1">
      <c r="A518" s="1"/>
      <c r="B518" s="1"/>
      <c r="C518" s="36"/>
      <c r="D518" s="36"/>
      <c r="E518" s="36"/>
      <c r="F518" s="2"/>
      <c r="G518" s="3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" customHeight="1">
      <c r="A519" s="1"/>
      <c r="B519" s="1"/>
      <c r="C519" s="36"/>
      <c r="D519" s="36"/>
      <c r="E519" s="36"/>
      <c r="F519" s="2"/>
      <c r="G519" s="3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" customHeight="1">
      <c r="A520" s="1"/>
      <c r="B520" s="1"/>
      <c r="C520" s="36"/>
      <c r="D520" s="36"/>
      <c r="E520" s="36"/>
      <c r="F520" s="2"/>
      <c r="G520" s="3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" customHeight="1">
      <c r="A521" s="1"/>
      <c r="B521" s="1"/>
      <c r="C521" s="36"/>
      <c r="D521" s="36"/>
      <c r="E521" s="36"/>
      <c r="F521" s="2"/>
      <c r="G521" s="3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" customHeight="1">
      <c r="A522" s="1"/>
      <c r="B522" s="1"/>
      <c r="C522" s="36"/>
      <c r="D522" s="36"/>
      <c r="E522" s="36"/>
      <c r="F522" s="2"/>
      <c r="G522" s="3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" customHeight="1">
      <c r="A523" s="1"/>
      <c r="B523" s="1"/>
      <c r="C523" s="36"/>
      <c r="D523" s="36"/>
      <c r="E523" s="36"/>
      <c r="F523" s="2"/>
      <c r="G523" s="3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" customHeight="1">
      <c r="A524" s="1"/>
      <c r="B524" s="1"/>
      <c r="C524" s="36"/>
      <c r="D524" s="36"/>
      <c r="E524" s="36"/>
      <c r="F524" s="2"/>
      <c r="G524" s="3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" customHeight="1">
      <c r="A525" s="1"/>
      <c r="B525" s="1"/>
      <c r="C525" s="36"/>
      <c r="D525" s="36"/>
      <c r="E525" s="36"/>
      <c r="F525" s="2"/>
      <c r="G525" s="3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" customHeight="1">
      <c r="A526" s="1"/>
      <c r="B526" s="1"/>
      <c r="C526" s="36"/>
      <c r="D526" s="36"/>
      <c r="E526" s="36"/>
      <c r="F526" s="2"/>
      <c r="G526" s="3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" customHeight="1">
      <c r="A527" s="1"/>
      <c r="B527" s="1"/>
      <c r="C527" s="36"/>
      <c r="D527" s="36"/>
      <c r="E527" s="36"/>
      <c r="F527" s="2"/>
      <c r="G527" s="3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" customHeight="1">
      <c r="A528" s="1"/>
      <c r="B528" s="1"/>
      <c r="C528" s="36"/>
      <c r="D528" s="36"/>
      <c r="E528" s="36"/>
      <c r="F528" s="2"/>
      <c r="G528" s="3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" customHeight="1">
      <c r="A529" s="1"/>
      <c r="B529" s="1"/>
      <c r="C529" s="36"/>
      <c r="D529" s="36"/>
      <c r="E529" s="36"/>
      <c r="F529" s="2"/>
      <c r="G529" s="3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" customHeight="1">
      <c r="A530" s="1"/>
      <c r="B530" s="1"/>
      <c r="C530" s="36"/>
      <c r="D530" s="36"/>
      <c r="E530" s="36"/>
      <c r="F530" s="2"/>
      <c r="G530" s="3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" customHeight="1">
      <c r="A531" s="1"/>
      <c r="B531" s="1"/>
      <c r="C531" s="36"/>
      <c r="D531" s="36"/>
      <c r="E531" s="36"/>
      <c r="F531" s="2"/>
      <c r="G531" s="3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" customHeight="1">
      <c r="A532" s="1"/>
      <c r="B532" s="1"/>
      <c r="C532" s="36"/>
      <c r="D532" s="36"/>
      <c r="E532" s="36"/>
      <c r="F532" s="2"/>
      <c r="G532" s="3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" customHeight="1">
      <c r="A533" s="1"/>
      <c r="B533" s="1"/>
      <c r="C533" s="36"/>
      <c r="D533" s="36"/>
      <c r="E533" s="36"/>
      <c r="F533" s="2"/>
      <c r="G533" s="3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" customHeight="1">
      <c r="A534" s="1"/>
      <c r="B534" s="1"/>
      <c r="C534" s="36"/>
      <c r="D534" s="36"/>
      <c r="E534" s="36"/>
      <c r="F534" s="2"/>
      <c r="G534" s="3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" customHeight="1">
      <c r="A535" s="1"/>
      <c r="B535" s="1"/>
      <c r="C535" s="36"/>
      <c r="D535" s="36"/>
      <c r="E535" s="36"/>
      <c r="F535" s="2"/>
      <c r="G535" s="3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" customHeight="1">
      <c r="A536" s="1"/>
      <c r="B536" s="1"/>
      <c r="C536" s="36"/>
      <c r="D536" s="36"/>
      <c r="E536" s="36"/>
      <c r="F536" s="2"/>
      <c r="G536" s="3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" customHeight="1">
      <c r="A537" s="1"/>
      <c r="B537" s="1"/>
      <c r="C537" s="36"/>
      <c r="D537" s="36"/>
      <c r="E537" s="36"/>
      <c r="F537" s="2"/>
      <c r="G537" s="3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" customHeight="1">
      <c r="A538" s="1"/>
      <c r="B538" s="1"/>
      <c r="C538" s="36"/>
      <c r="D538" s="36"/>
      <c r="E538" s="36"/>
      <c r="F538" s="2"/>
      <c r="G538" s="3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" customHeight="1">
      <c r="A539" s="1"/>
      <c r="B539" s="1"/>
      <c r="C539" s="36"/>
      <c r="D539" s="36"/>
      <c r="E539" s="36"/>
      <c r="F539" s="2"/>
      <c r="G539" s="3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" customHeight="1">
      <c r="A540" s="1"/>
      <c r="B540" s="1"/>
      <c r="C540" s="36"/>
      <c r="D540" s="36"/>
      <c r="E540" s="36"/>
      <c r="F540" s="2"/>
      <c r="G540" s="3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" customHeight="1">
      <c r="A541" s="1"/>
      <c r="B541" s="1"/>
      <c r="C541" s="36"/>
      <c r="D541" s="36"/>
      <c r="E541" s="36"/>
      <c r="F541" s="2"/>
      <c r="G541" s="3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" customHeight="1">
      <c r="A542" s="1"/>
      <c r="B542" s="1"/>
      <c r="C542" s="36"/>
      <c r="D542" s="36"/>
      <c r="E542" s="36"/>
      <c r="F542" s="2"/>
      <c r="G542" s="3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" customHeight="1">
      <c r="A543" s="1"/>
      <c r="B543" s="1"/>
      <c r="C543" s="36"/>
      <c r="D543" s="36"/>
      <c r="E543" s="36"/>
      <c r="F543" s="2"/>
      <c r="G543" s="3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" customHeight="1">
      <c r="A544" s="1"/>
      <c r="B544" s="1"/>
      <c r="C544" s="36"/>
      <c r="D544" s="36"/>
      <c r="E544" s="36"/>
      <c r="F544" s="2"/>
      <c r="G544" s="3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" customHeight="1">
      <c r="A545" s="1"/>
      <c r="B545" s="1"/>
      <c r="C545" s="36"/>
      <c r="D545" s="36"/>
      <c r="E545" s="36"/>
      <c r="F545" s="2"/>
      <c r="G545" s="3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" customHeight="1">
      <c r="A546" s="1"/>
      <c r="B546" s="1"/>
      <c r="C546" s="36"/>
      <c r="D546" s="36"/>
      <c r="E546" s="36"/>
      <c r="F546" s="2"/>
      <c r="G546" s="3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" customHeight="1">
      <c r="A547" s="1"/>
      <c r="B547" s="1"/>
      <c r="C547" s="36"/>
      <c r="D547" s="36"/>
      <c r="E547" s="36"/>
      <c r="F547" s="2"/>
      <c r="G547" s="3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" customHeight="1">
      <c r="A548" s="1"/>
      <c r="B548" s="1"/>
      <c r="C548" s="36"/>
      <c r="D548" s="36"/>
      <c r="E548" s="36"/>
      <c r="F548" s="2"/>
      <c r="G548" s="3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" customHeight="1">
      <c r="A549" s="1"/>
      <c r="B549" s="1"/>
      <c r="C549" s="36"/>
      <c r="D549" s="36"/>
      <c r="E549" s="36"/>
      <c r="F549" s="2"/>
      <c r="G549" s="3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" customHeight="1">
      <c r="A550" s="1"/>
      <c r="B550" s="1"/>
      <c r="C550" s="36"/>
      <c r="D550" s="36"/>
      <c r="E550" s="36"/>
      <c r="F550" s="2"/>
      <c r="G550" s="3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" customHeight="1">
      <c r="A551" s="1"/>
      <c r="B551" s="1"/>
      <c r="C551" s="36"/>
      <c r="D551" s="36"/>
      <c r="E551" s="36"/>
      <c r="F551" s="2"/>
      <c r="G551" s="3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" customHeight="1">
      <c r="A552" s="1"/>
      <c r="B552" s="1"/>
      <c r="C552" s="36"/>
      <c r="D552" s="36"/>
      <c r="E552" s="36"/>
      <c r="F552" s="2"/>
      <c r="G552" s="3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" customHeight="1">
      <c r="A553" s="1"/>
      <c r="B553" s="1"/>
      <c r="C553" s="36"/>
      <c r="D553" s="36"/>
      <c r="E553" s="36"/>
      <c r="F553" s="2"/>
      <c r="G553" s="3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" customHeight="1">
      <c r="A554" s="1"/>
      <c r="B554" s="1"/>
      <c r="C554" s="36"/>
      <c r="D554" s="36"/>
      <c r="E554" s="36"/>
      <c r="F554" s="2"/>
      <c r="G554" s="3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" customHeight="1">
      <c r="A555" s="1"/>
      <c r="B555" s="1"/>
      <c r="C555" s="36"/>
      <c r="D555" s="36"/>
      <c r="E555" s="36"/>
      <c r="F555" s="2"/>
      <c r="G555" s="3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" customHeight="1">
      <c r="A556" s="1"/>
      <c r="B556" s="1"/>
      <c r="C556" s="36"/>
      <c r="D556" s="36"/>
      <c r="E556" s="36"/>
      <c r="F556" s="2"/>
      <c r="G556" s="3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" customHeight="1">
      <c r="A557" s="1"/>
      <c r="B557" s="1"/>
      <c r="C557" s="36"/>
      <c r="D557" s="36"/>
      <c r="E557" s="36"/>
      <c r="F557" s="2"/>
      <c r="G557" s="3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" customHeight="1">
      <c r="A558" s="1"/>
      <c r="B558" s="1"/>
      <c r="C558" s="36"/>
      <c r="D558" s="36"/>
      <c r="E558" s="36"/>
      <c r="F558" s="2"/>
      <c r="G558" s="3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" customHeight="1">
      <c r="A559" s="1"/>
      <c r="B559" s="1"/>
      <c r="C559" s="36"/>
      <c r="D559" s="36"/>
      <c r="E559" s="36"/>
      <c r="F559" s="2"/>
      <c r="G559" s="3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" customHeight="1">
      <c r="A560" s="1"/>
      <c r="B560" s="1"/>
      <c r="C560" s="36"/>
      <c r="D560" s="36"/>
      <c r="E560" s="36"/>
      <c r="F560" s="2"/>
      <c r="G560" s="3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" customHeight="1">
      <c r="A561" s="1"/>
      <c r="B561" s="1"/>
      <c r="C561" s="36"/>
      <c r="D561" s="36"/>
      <c r="E561" s="36"/>
      <c r="F561" s="2"/>
      <c r="G561" s="3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" customHeight="1">
      <c r="A562" s="1"/>
      <c r="B562" s="1"/>
      <c r="C562" s="36"/>
      <c r="D562" s="36"/>
      <c r="E562" s="36"/>
      <c r="F562" s="2"/>
      <c r="G562" s="3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" customHeight="1">
      <c r="A563" s="1"/>
      <c r="B563" s="1"/>
      <c r="C563" s="36"/>
      <c r="D563" s="36"/>
      <c r="E563" s="36"/>
      <c r="F563" s="2"/>
      <c r="G563" s="3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" customHeight="1">
      <c r="A564" s="1"/>
      <c r="B564" s="1"/>
      <c r="C564" s="36"/>
      <c r="D564" s="36"/>
      <c r="E564" s="36"/>
      <c r="F564" s="2"/>
      <c r="G564" s="3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" customHeight="1">
      <c r="A565" s="1"/>
      <c r="B565" s="1"/>
      <c r="C565" s="36"/>
      <c r="D565" s="36"/>
      <c r="E565" s="36"/>
      <c r="F565" s="2"/>
      <c r="G565" s="3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" customHeight="1">
      <c r="A566" s="1"/>
      <c r="B566" s="1"/>
      <c r="C566" s="36"/>
      <c r="D566" s="36"/>
      <c r="E566" s="36"/>
      <c r="F566" s="2"/>
      <c r="G566" s="3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" customHeight="1">
      <c r="A567" s="1"/>
      <c r="B567" s="1"/>
      <c r="C567" s="36"/>
      <c r="D567" s="36"/>
      <c r="E567" s="36"/>
      <c r="F567" s="2"/>
      <c r="G567" s="3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" customHeight="1">
      <c r="A568" s="1"/>
      <c r="B568" s="1"/>
      <c r="C568" s="36"/>
      <c r="D568" s="36"/>
      <c r="E568" s="36"/>
      <c r="F568" s="2"/>
      <c r="G568" s="3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" customHeight="1">
      <c r="A569" s="1"/>
      <c r="B569" s="1"/>
      <c r="C569" s="36"/>
      <c r="D569" s="36"/>
      <c r="E569" s="36"/>
      <c r="F569" s="2"/>
      <c r="G569" s="3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" customHeight="1">
      <c r="A570" s="1"/>
      <c r="B570" s="1"/>
      <c r="C570" s="36"/>
      <c r="D570" s="36"/>
      <c r="E570" s="36"/>
      <c r="F570" s="2"/>
      <c r="G570" s="3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" customHeight="1">
      <c r="A571" s="1"/>
      <c r="B571" s="1"/>
      <c r="C571" s="36"/>
      <c r="D571" s="36"/>
      <c r="E571" s="36"/>
      <c r="F571" s="2"/>
      <c r="G571" s="3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" customHeight="1">
      <c r="A572" s="1"/>
      <c r="B572" s="1"/>
      <c r="C572" s="36"/>
      <c r="D572" s="36"/>
      <c r="E572" s="36"/>
      <c r="F572" s="2"/>
      <c r="G572" s="3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" customHeight="1">
      <c r="A573" s="1"/>
      <c r="B573" s="1"/>
      <c r="C573" s="36"/>
      <c r="D573" s="36"/>
      <c r="E573" s="36"/>
      <c r="F573" s="2"/>
      <c r="G573" s="3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" customHeight="1">
      <c r="A574" s="1"/>
      <c r="B574" s="1"/>
      <c r="C574" s="36"/>
      <c r="D574" s="36"/>
      <c r="E574" s="36"/>
      <c r="F574" s="2"/>
      <c r="G574" s="3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" customHeight="1">
      <c r="A575" s="1"/>
      <c r="B575" s="1"/>
      <c r="C575" s="36"/>
      <c r="D575" s="36"/>
      <c r="E575" s="36"/>
      <c r="F575" s="2"/>
      <c r="G575" s="3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" customHeight="1">
      <c r="A576" s="1"/>
      <c r="B576" s="1"/>
      <c r="C576" s="36"/>
      <c r="D576" s="36"/>
      <c r="E576" s="36"/>
      <c r="F576" s="2"/>
      <c r="G576" s="3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" customHeight="1">
      <c r="A577" s="1"/>
      <c r="B577" s="1"/>
      <c r="C577" s="36"/>
      <c r="D577" s="36"/>
      <c r="E577" s="36"/>
      <c r="F577" s="2"/>
      <c r="G577" s="3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" customHeight="1">
      <c r="A578" s="1"/>
      <c r="B578" s="1"/>
      <c r="C578" s="36"/>
      <c r="D578" s="36"/>
      <c r="E578" s="36"/>
      <c r="F578" s="2"/>
      <c r="G578" s="3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" customHeight="1">
      <c r="A579" s="1"/>
      <c r="B579" s="1"/>
      <c r="C579" s="36"/>
      <c r="D579" s="36"/>
      <c r="E579" s="36"/>
      <c r="F579" s="2"/>
      <c r="G579" s="3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" customHeight="1">
      <c r="A580" s="1"/>
      <c r="B580" s="1"/>
      <c r="C580" s="36"/>
      <c r="D580" s="36"/>
      <c r="E580" s="36"/>
      <c r="F580" s="2"/>
      <c r="G580" s="3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" customHeight="1">
      <c r="A581" s="1"/>
      <c r="B581" s="1"/>
      <c r="C581" s="36"/>
      <c r="D581" s="36"/>
      <c r="E581" s="36"/>
      <c r="F581" s="2"/>
      <c r="G581" s="3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" customHeight="1">
      <c r="A582" s="1"/>
      <c r="B582" s="1"/>
      <c r="C582" s="36"/>
      <c r="D582" s="36"/>
      <c r="E582" s="36"/>
      <c r="F582" s="2"/>
      <c r="G582" s="3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" customHeight="1">
      <c r="A583" s="1"/>
      <c r="B583" s="1"/>
      <c r="C583" s="36"/>
      <c r="D583" s="36"/>
      <c r="E583" s="36"/>
      <c r="F583" s="2"/>
      <c r="G583" s="3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" customHeight="1">
      <c r="A584" s="1"/>
      <c r="B584" s="1"/>
      <c r="C584" s="36"/>
      <c r="D584" s="36"/>
      <c r="E584" s="36"/>
      <c r="F584" s="2"/>
      <c r="G584" s="3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" customHeight="1">
      <c r="A585" s="1"/>
      <c r="B585" s="1"/>
      <c r="C585" s="36"/>
      <c r="D585" s="36"/>
      <c r="E585" s="36"/>
      <c r="F585" s="2"/>
      <c r="G585" s="3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" customHeight="1">
      <c r="A586" s="1"/>
      <c r="B586" s="1"/>
      <c r="C586" s="36"/>
      <c r="D586" s="36"/>
      <c r="E586" s="36"/>
      <c r="F586" s="2"/>
      <c r="G586" s="3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" customHeight="1">
      <c r="A587" s="1"/>
      <c r="B587" s="1"/>
      <c r="C587" s="36"/>
      <c r="D587" s="36"/>
      <c r="E587" s="36"/>
      <c r="F587" s="2"/>
      <c r="G587" s="3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" customHeight="1">
      <c r="A588" s="1"/>
      <c r="B588" s="1"/>
      <c r="C588" s="36"/>
      <c r="D588" s="36"/>
      <c r="E588" s="36"/>
      <c r="F588" s="2"/>
      <c r="G588" s="3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" customHeight="1">
      <c r="A589" s="1"/>
      <c r="B589" s="1"/>
      <c r="C589" s="36"/>
      <c r="D589" s="36"/>
      <c r="E589" s="36"/>
      <c r="F589" s="2"/>
      <c r="G589" s="3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" customHeight="1">
      <c r="A590" s="1"/>
      <c r="B590" s="1"/>
      <c r="C590" s="36"/>
      <c r="D590" s="36"/>
      <c r="E590" s="36"/>
      <c r="F590" s="2"/>
      <c r="G590" s="3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" customHeight="1">
      <c r="A591" s="1"/>
      <c r="B591" s="1"/>
      <c r="C591" s="36"/>
      <c r="D591" s="36"/>
      <c r="E591" s="36"/>
      <c r="F591" s="2"/>
      <c r="G591" s="3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" customHeight="1">
      <c r="A592" s="1"/>
      <c r="B592" s="1"/>
      <c r="C592" s="36"/>
      <c r="D592" s="36"/>
      <c r="E592" s="36"/>
      <c r="F592" s="2"/>
      <c r="G592" s="3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" customHeight="1">
      <c r="A593" s="1"/>
      <c r="B593" s="1"/>
      <c r="C593" s="36"/>
      <c r="D593" s="36"/>
      <c r="E593" s="36"/>
      <c r="F593" s="2"/>
      <c r="G593" s="3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" customHeight="1">
      <c r="A594" s="1"/>
      <c r="B594" s="1"/>
      <c r="C594" s="36"/>
      <c r="D594" s="36"/>
      <c r="E594" s="36"/>
      <c r="F594" s="2"/>
      <c r="G594" s="3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" customHeight="1">
      <c r="A595" s="1"/>
      <c r="B595" s="1"/>
      <c r="C595" s="36"/>
      <c r="D595" s="36"/>
      <c r="E595" s="36"/>
      <c r="F595" s="2"/>
      <c r="G595" s="3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" customHeight="1">
      <c r="A596" s="1"/>
      <c r="B596" s="1"/>
      <c r="C596" s="36"/>
      <c r="D596" s="36"/>
      <c r="E596" s="36"/>
      <c r="F596" s="2"/>
      <c r="G596" s="3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" customHeight="1">
      <c r="A597" s="1"/>
      <c r="B597" s="1"/>
      <c r="C597" s="36"/>
      <c r="D597" s="36"/>
      <c r="E597" s="36"/>
      <c r="F597" s="2"/>
      <c r="G597" s="3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" customHeight="1">
      <c r="A598" s="1"/>
      <c r="B598" s="1"/>
      <c r="C598" s="36"/>
      <c r="D598" s="36"/>
      <c r="E598" s="36"/>
      <c r="F598" s="2"/>
      <c r="G598" s="3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" customHeight="1">
      <c r="A599" s="1"/>
      <c r="B599" s="1"/>
      <c r="C599" s="36"/>
      <c r="D599" s="36"/>
      <c r="E599" s="36"/>
      <c r="F599" s="2"/>
      <c r="G599" s="3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" customHeight="1">
      <c r="A600" s="1"/>
      <c r="B600" s="1"/>
      <c r="C600" s="36"/>
      <c r="D600" s="36"/>
      <c r="E600" s="36"/>
      <c r="F600" s="2"/>
      <c r="G600" s="3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" customHeight="1">
      <c r="A601" s="1"/>
      <c r="B601" s="1"/>
      <c r="C601" s="36"/>
      <c r="D601" s="36"/>
      <c r="E601" s="36"/>
      <c r="F601" s="2"/>
      <c r="G601" s="3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" customHeight="1">
      <c r="A602" s="1"/>
      <c r="B602" s="1"/>
      <c r="C602" s="36"/>
      <c r="D602" s="36"/>
      <c r="E602" s="36"/>
      <c r="F602" s="2"/>
      <c r="G602" s="3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" customHeight="1">
      <c r="A603" s="1"/>
      <c r="B603" s="1"/>
      <c r="C603" s="36"/>
      <c r="D603" s="36"/>
      <c r="E603" s="36"/>
      <c r="F603" s="2"/>
      <c r="G603" s="3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" customHeight="1">
      <c r="A604" s="1"/>
      <c r="B604" s="1"/>
      <c r="C604" s="36"/>
      <c r="D604" s="36"/>
      <c r="E604" s="36"/>
      <c r="F604" s="2"/>
      <c r="G604" s="3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" customHeight="1">
      <c r="A605" s="1"/>
      <c r="B605" s="1"/>
      <c r="C605" s="36"/>
      <c r="D605" s="36"/>
      <c r="E605" s="36"/>
      <c r="F605" s="2"/>
      <c r="G605" s="3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" customHeight="1">
      <c r="A606" s="1"/>
      <c r="B606" s="1"/>
      <c r="C606" s="36"/>
      <c r="D606" s="36"/>
      <c r="E606" s="36"/>
      <c r="F606" s="2"/>
      <c r="G606" s="3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" customHeight="1">
      <c r="A607" s="1"/>
      <c r="B607" s="1"/>
      <c r="C607" s="36"/>
      <c r="D607" s="36"/>
      <c r="E607" s="36"/>
      <c r="F607" s="2"/>
      <c r="G607" s="3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" customHeight="1">
      <c r="A608" s="1"/>
      <c r="B608" s="1"/>
      <c r="C608" s="36"/>
      <c r="D608" s="36"/>
      <c r="E608" s="36"/>
      <c r="F608" s="2"/>
      <c r="G608" s="3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" customHeight="1">
      <c r="A609" s="1"/>
      <c r="B609" s="1"/>
      <c r="C609" s="36"/>
      <c r="D609" s="36"/>
      <c r="E609" s="36"/>
      <c r="F609" s="2"/>
      <c r="G609" s="3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" customHeight="1">
      <c r="A610" s="1"/>
      <c r="B610" s="1"/>
      <c r="C610" s="36"/>
      <c r="D610" s="36"/>
      <c r="E610" s="36"/>
      <c r="F610" s="2"/>
      <c r="G610" s="3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" customHeight="1">
      <c r="A611" s="1"/>
      <c r="B611" s="1"/>
      <c r="C611" s="36"/>
      <c r="D611" s="36"/>
      <c r="E611" s="36"/>
      <c r="F611" s="2"/>
      <c r="G611" s="3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" customHeight="1">
      <c r="A612" s="1"/>
      <c r="B612" s="1"/>
      <c r="C612" s="36"/>
      <c r="D612" s="36"/>
      <c r="E612" s="36"/>
      <c r="F612" s="2"/>
      <c r="G612" s="3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" customHeight="1">
      <c r="A613" s="1"/>
      <c r="B613" s="1"/>
      <c r="C613" s="36"/>
      <c r="D613" s="36"/>
      <c r="E613" s="36"/>
      <c r="F613" s="2"/>
      <c r="G613" s="3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" customHeight="1">
      <c r="A614" s="1"/>
      <c r="B614" s="1"/>
      <c r="C614" s="36"/>
      <c r="D614" s="36"/>
      <c r="E614" s="36"/>
      <c r="F614" s="2"/>
      <c r="G614" s="3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" customHeight="1">
      <c r="A615" s="1"/>
      <c r="B615" s="1"/>
      <c r="C615" s="36"/>
      <c r="D615" s="36"/>
      <c r="E615" s="36"/>
      <c r="F615" s="2"/>
      <c r="G615" s="3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" customHeight="1">
      <c r="A616" s="1"/>
      <c r="B616" s="1"/>
      <c r="C616" s="36"/>
      <c r="D616" s="36"/>
      <c r="E616" s="36"/>
      <c r="F616" s="2"/>
      <c r="G616" s="3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" customHeight="1">
      <c r="A617" s="1"/>
      <c r="B617" s="1"/>
      <c r="C617" s="36"/>
      <c r="D617" s="36"/>
      <c r="E617" s="36"/>
      <c r="F617" s="2"/>
      <c r="G617" s="3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" customHeight="1">
      <c r="A618" s="1"/>
      <c r="B618" s="1"/>
      <c r="C618" s="36"/>
      <c r="D618" s="36"/>
      <c r="E618" s="36"/>
      <c r="F618" s="2"/>
      <c r="G618" s="3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" customHeight="1">
      <c r="A619" s="1"/>
      <c r="B619" s="1"/>
      <c r="C619" s="36"/>
      <c r="D619" s="36"/>
      <c r="E619" s="36"/>
      <c r="F619" s="2"/>
      <c r="G619" s="3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" customHeight="1">
      <c r="A620" s="1"/>
      <c r="B620" s="1"/>
      <c r="C620" s="36"/>
      <c r="D620" s="36"/>
      <c r="E620" s="36"/>
      <c r="F620" s="2"/>
      <c r="G620" s="3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" customHeight="1">
      <c r="A621" s="1"/>
      <c r="B621" s="1"/>
      <c r="C621" s="36"/>
      <c r="D621" s="36"/>
      <c r="E621" s="36"/>
      <c r="F621" s="2"/>
      <c r="G621" s="3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" customHeight="1">
      <c r="A622" s="1"/>
      <c r="B622" s="1"/>
      <c r="C622" s="36"/>
      <c r="D622" s="36"/>
      <c r="E622" s="36"/>
      <c r="F622" s="2"/>
      <c r="G622" s="3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" customHeight="1">
      <c r="A623" s="1"/>
      <c r="B623" s="1"/>
      <c r="C623" s="36"/>
      <c r="D623" s="36"/>
      <c r="E623" s="36"/>
      <c r="F623" s="2"/>
      <c r="G623" s="3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" customHeight="1">
      <c r="A624" s="1"/>
      <c r="B624" s="1"/>
      <c r="C624" s="36"/>
      <c r="D624" s="36"/>
      <c r="E624" s="36"/>
      <c r="F624" s="2"/>
      <c r="G624" s="3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" customHeight="1">
      <c r="A625" s="1"/>
      <c r="B625" s="1"/>
      <c r="C625" s="36"/>
      <c r="D625" s="36"/>
      <c r="E625" s="36"/>
      <c r="F625" s="2"/>
      <c r="G625" s="3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" customHeight="1">
      <c r="A626" s="1"/>
      <c r="B626" s="1"/>
      <c r="C626" s="36"/>
      <c r="D626" s="36"/>
      <c r="E626" s="36"/>
      <c r="F626" s="2"/>
      <c r="G626" s="3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" customHeight="1">
      <c r="A627" s="1"/>
      <c r="B627" s="1"/>
      <c r="C627" s="36"/>
      <c r="D627" s="36"/>
      <c r="E627" s="36"/>
      <c r="F627" s="2"/>
      <c r="G627" s="3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" customHeight="1">
      <c r="A628" s="1"/>
      <c r="B628" s="1"/>
      <c r="C628" s="36"/>
      <c r="D628" s="36"/>
      <c r="E628" s="36"/>
      <c r="F628" s="2"/>
      <c r="G628" s="3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" customHeight="1">
      <c r="A629" s="1"/>
      <c r="B629" s="1"/>
      <c r="C629" s="36"/>
      <c r="D629" s="36"/>
      <c r="E629" s="36"/>
      <c r="F629" s="2"/>
      <c r="G629" s="3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" customHeight="1">
      <c r="A630" s="1"/>
      <c r="B630" s="1"/>
      <c r="C630" s="36"/>
      <c r="D630" s="36"/>
      <c r="E630" s="36"/>
      <c r="F630" s="2"/>
      <c r="G630" s="3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" customHeight="1">
      <c r="A631" s="1"/>
      <c r="B631" s="1"/>
      <c r="C631" s="36"/>
      <c r="D631" s="36"/>
      <c r="E631" s="36"/>
      <c r="F631" s="2"/>
      <c r="G631" s="3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" customHeight="1">
      <c r="A632" s="1"/>
      <c r="B632" s="1"/>
      <c r="C632" s="36"/>
      <c r="D632" s="36"/>
      <c r="E632" s="36"/>
      <c r="F632" s="2"/>
      <c r="G632" s="3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" customHeight="1">
      <c r="A633" s="1"/>
      <c r="B633" s="1"/>
      <c r="C633" s="36"/>
      <c r="D633" s="36"/>
      <c r="E633" s="36"/>
      <c r="F633" s="2"/>
      <c r="G633" s="3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" customHeight="1">
      <c r="A634" s="1"/>
      <c r="B634" s="1"/>
      <c r="C634" s="36"/>
      <c r="D634" s="36"/>
      <c r="E634" s="36"/>
      <c r="F634" s="2"/>
      <c r="G634" s="3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" customHeight="1">
      <c r="A635" s="1"/>
      <c r="B635" s="1"/>
      <c r="C635" s="36"/>
      <c r="D635" s="36"/>
      <c r="E635" s="36"/>
      <c r="F635" s="2"/>
      <c r="G635" s="3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" customHeight="1">
      <c r="A636" s="1"/>
      <c r="B636" s="1"/>
      <c r="C636" s="36"/>
      <c r="D636" s="36"/>
      <c r="E636" s="36"/>
      <c r="F636" s="2"/>
      <c r="G636" s="3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" customHeight="1">
      <c r="A637" s="1"/>
      <c r="B637" s="1"/>
      <c r="C637" s="36"/>
      <c r="D637" s="36"/>
      <c r="E637" s="36"/>
      <c r="F637" s="2"/>
      <c r="G637" s="3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" customHeight="1">
      <c r="A638" s="1"/>
      <c r="B638" s="1"/>
      <c r="C638" s="36"/>
      <c r="D638" s="36"/>
      <c r="E638" s="36"/>
      <c r="F638" s="2"/>
      <c r="G638" s="3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" customHeight="1">
      <c r="A639" s="1"/>
      <c r="B639" s="1"/>
      <c r="C639" s="36"/>
      <c r="D639" s="36"/>
      <c r="E639" s="36"/>
      <c r="F639" s="2"/>
      <c r="G639" s="3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" customHeight="1">
      <c r="A640" s="1"/>
      <c r="B640" s="1"/>
      <c r="C640" s="36"/>
      <c r="D640" s="36"/>
      <c r="E640" s="36"/>
      <c r="F640" s="2"/>
      <c r="G640" s="3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" customHeight="1">
      <c r="A641" s="1"/>
      <c r="B641" s="1"/>
      <c r="C641" s="36"/>
      <c r="D641" s="36"/>
      <c r="E641" s="36"/>
      <c r="F641" s="2"/>
      <c r="G641" s="3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" customHeight="1">
      <c r="A642" s="1"/>
      <c r="B642" s="1"/>
      <c r="C642" s="36"/>
      <c r="D642" s="36"/>
      <c r="E642" s="36"/>
      <c r="F642" s="2"/>
      <c r="G642" s="3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" customHeight="1">
      <c r="A643" s="1"/>
      <c r="B643" s="1"/>
      <c r="C643" s="36"/>
      <c r="D643" s="36"/>
      <c r="E643" s="36"/>
      <c r="F643" s="2"/>
      <c r="G643" s="3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" customHeight="1">
      <c r="A644" s="1"/>
      <c r="B644" s="1"/>
      <c r="C644" s="36"/>
      <c r="D644" s="36"/>
      <c r="E644" s="36"/>
      <c r="F644" s="2"/>
      <c r="G644" s="3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" customHeight="1">
      <c r="A645" s="1"/>
      <c r="B645" s="1"/>
      <c r="C645" s="36"/>
      <c r="D645" s="36"/>
      <c r="E645" s="36"/>
      <c r="F645" s="2"/>
      <c r="G645" s="3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" customHeight="1">
      <c r="A646" s="1"/>
      <c r="B646" s="1"/>
      <c r="C646" s="36"/>
      <c r="D646" s="36"/>
      <c r="E646" s="36"/>
      <c r="F646" s="2"/>
      <c r="G646" s="3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" customHeight="1">
      <c r="A647" s="1"/>
      <c r="B647" s="1"/>
      <c r="C647" s="36"/>
      <c r="D647" s="36"/>
      <c r="E647" s="36"/>
      <c r="F647" s="2"/>
      <c r="G647" s="3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" customHeight="1">
      <c r="A648" s="1"/>
      <c r="B648" s="1"/>
      <c r="C648" s="36"/>
      <c r="D648" s="36"/>
      <c r="E648" s="36"/>
      <c r="F648" s="2"/>
      <c r="G648" s="3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" customHeight="1">
      <c r="A649" s="1"/>
      <c r="B649" s="1"/>
      <c r="C649" s="36"/>
      <c r="D649" s="36"/>
      <c r="E649" s="36"/>
      <c r="F649" s="2"/>
      <c r="G649" s="3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" customHeight="1">
      <c r="A650" s="1"/>
      <c r="B650" s="1"/>
      <c r="C650" s="36"/>
      <c r="D650" s="36"/>
      <c r="E650" s="36"/>
      <c r="F650" s="2"/>
      <c r="G650" s="3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" customHeight="1">
      <c r="A651" s="1"/>
      <c r="B651" s="1"/>
      <c r="C651" s="36"/>
      <c r="D651" s="36"/>
      <c r="E651" s="36"/>
      <c r="F651" s="2"/>
      <c r="G651" s="3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" customHeight="1">
      <c r="A652" s="1"/>
      <c r="B652" s="1"/>
      <c r="C652" s="36"/>
      <c r="D652" s="36"/>
      <c r="E652" s="36"/>
      <c r="F652" s="2"/>
      <c r="G652" s="3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" customHeight="1">
      <c r="A653" s="1"/>
      <c r="B653" s="1"/>
      <c r="C653" s="36"/>
      <c r="D653" s="36"/>
      <c r="E653" s="36"/>
      <c r="F653" s="2"/>
      <c r="G653" s="3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" customHeight="1">
      <c r="A654" s="1"/>
      <c r="B654" s="1"/>
      <c r="C654" s="36"/>
      <c r="D654" s="36"/>
      <c r="E654" s="36"/>
      <c r="F654" s="2"/>
      <c r="G654" s="3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" customHeight="1">
      <c r="A655" s="1"/>
      <c r="B655" s="1"/>
      <c r="C655" s="36"/>
      <c r="D655" s="36"/>
      <c r="E655" s="36"/>
      <c r="F655" s="2"/>
      <c r="G655" s="3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" customHeight="1">
      <c r="A656" s="1"/>
      <c r="B656" s="1"/>
      <c r="C656" s="36"/>
      <c r="D656" s="36"/>
      <c r="E656" s="36"/>
      <c r="F656" s="2"/>
      <c r="G656" s="3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" customHeight="1">
      <c r="A657" s="1"/>
      <c r="B657" s="1"/>
      <c r="C657" s="36"/>
      <c r="D657" s="36"/>
      <c r="E657" s="36"/>
      <c r="F657" s="2"/>
      <c r="G657" s="3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" customHeight="1">
      <c r="A658" s="1"/>
      <c r="B658" s="1"/>
      <c r="C658" s="36"/>
      <c r="D658" s="36"/>
      <c r="E658" s="36"/>
      <c r="F658" s="2"/>
      <c r="G658" s="3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" customHeight="1">
      <c r="A659" s="1"/>
      <c r="B659" s="1"/>
      <c r="C659" s="36"/>
      <c r="D659" s="36"/>
      <c r="E659" s="36"/>
      <c r="F659" s="2"/>
      <c r="G659" s="3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" customHeight="1">
      <c r="A660" s="1"/>
      <c r="B660" s="1"/>
      <c r="C660" s="36"/>
      <c r="D660" s="36"/>
      <c r="E660" s="36"/>
      <c r="F660" s="2"/>
      <c r="G660" s="3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" customHeight="1">
      <c r="A661" s="1"/>
      <c r="B661" s="1"/>
      <c r="C661" s="36"/>
      <c r="D661" s="36"/>
      <c r="E661" s="36"/>
      <c r="F661" s="2"/>
      <c r="G661" s="3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" customHeight="1">
      <c r="A662" s="1"/>
      <c r="B662" s="1"/>
      <c r="C662" s="36"/>
      <c r="D662" s="36"/>
      <c r="E662" s="36"/>
      <c r="F662" s="2"/>
      <c r="G662" s="3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" customHeight="1">
      <c r="A663" s="1"/>
      <c r="B663" s="1"/>
      <c r="C663" s="36"/>
      <c r="D663" s="36"/>
      <c r="E663" s="36"/>
      <c r="F663" s="2"/>
      <c r="G663" s="3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" customHeight="1">
      <c r="A664" s="1"/>
      <c r="B664" s="1"/>
      <c r="C664" s="36"/>
      <c r="D664" s="36"/>
      <c r="E664" s="36"/>
      <c r="F664" s="2"/>
      <c r="G664" s="3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" customHeight="1">
      <c r="A665" s="1"/>
      <c r="B665" s="1"/>
      <c r="C665" s="36"/>
      <c r="D665" s="36"/>
      <c r="E665" s="36"/>
      <c r="F665" s="2"/>
      <c r="G665" s="3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" customHeight="1">
      <c r="A666" s="1"/>
      <c r="B666" s="1"/>
      <c r="C666" s="36"/>
      <c r="D666" s="36"/>
      <c r="E666" s="36"/>
      <c r="F666" s="2"/>
      <c r="G666" s="3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" customHeight="1">
      <c r="A667" s="1"/>
      <c r="B667" s="1"/>
      <c r="C667" s="36"/>
      <c r="D667" s="36"/>
      <c r="E667" s="36"/>
      <c r="F667" s="2"/>
      <c r="G667" s="3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" customHeight="1">
      <c r="A668" s="1"/>
      <c r="B668" s="1"/>
      <c r="C668" s="36"/>
      <c r="D668" s="36"/>
      <c r="E668" s="36"/>
      <c r="F668" s="2"/>
      <c r="G668" s="3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" customHeight="1">
      <c r="A669" s="1"/>
      <c r="B669" s="1"/>
      <c r="C669" s="36"/>
      <c r="D669" s="36"/>
      <c r="E669" s="36"/>
      <c r="F669" s="2"/>
      <c r="G669" s="3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" customHeight="1">
      <c r="A670" s="1"/>
      <c r="B670" s="1"/>
      <c r="C670" s="36"/>
      <c r="D670" s="36"/>
      <c r="E670" s="36"/>
      <c r="F670" s="2"/>
      <c r="G670" s="3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" customHeight="1">
      <c r="A671" s="1"/>
      <c r="B671" s="1"/>
      <c r="C671" s="36"/>
      <c r="D671" s="36"/>
      <c r="E671" s="36"/>
      <c r="F671" s="2"/>
      <c r="G671" s="3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" customHeight="1">
      <c r="A672" s="1"/>
      <c r="B672" s="1"/>
      <c r="C672" s="36"/>
      <c r="D672" s="36"/>
      <c r="E672" s="36"/>
      <c r="F672" s="2"/>
      <c r="G672" s="3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" customHeight="1">
      <c r="A673" s="1"/>
      <c r="B673" s="1"/>
      <c r="C673" s="36"/>
      <c r="D673" s="36"/>
      <c r="E673" s="36"/>
      <c r="F673" s="2"/>
      <c r="G673" s="3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" customHeight="1">
      <c r="A674" s="1"/>
      <c r="B674" s="1"/>
      <c r="C674" s="36"/>
      <c r="D674" s="36"/>
      <c r="E674" s="36"/>
      <c r="F674" s="2"/>
      <c r="G674" s="3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" customHeight="1">
      <c r="A675" s="1"/>
      <c r="B675" s="1"/>
      <c r="C675" s="36"/>
      <c r="D675" s="36"/>
      <c r="E675" s="36"/>
      <c r="F675" s="2"/>
      <c r="G675" s="3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" customHeight="1">
      <c r="A676" s="1"/>
      <c r="B676" s="1"/>
      <c r="C676" s="36"/>
      <c r="D676" s="36"/>
      <c r="E676" s="36"/>
      <c r="F676" s="2"/>
      <c r="G676" s="3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" customHeight="1">
      <c r="A677" s="1"/>
      <c r="B677" s="1"/>
      <c r="C677" s="36"/>
      <c r="D677" s="36"/>
      <c r="E677" s="36"/>
      <c r="F677" s="2"/>
      <c r="G677" s="3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" customHeight="1">
      <c r="A678" s="1"/>
      <c r="B678" s="1"/>
      <c r="C678" s="36"/>
      <c r="D678" s="36"/>
      <c r="E678" s="36"/>
      <c r="F678" s="2"/>
      <c r="G678" s="3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" customHeight="1">
      <c r="A679" s="1"/>
      <c r="B679" s="1"/>
      <c r="C679" s="36"/>
      <c r="D679" s="36"/>
      <c r="E679" s="36"/>
      <c r="F679" s="2"/>
      <c r="G679" s="3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" customHeight="1">
      <c r="A680" s="1"/>
      <c r="B680" s="1"/>
      <c r="C680" s="36"/>
      <c r="D680" s="36"/>
      <c r="E680" s="36"/>
      <c r="F680" s="2"/>
      <c r="G680" s="3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" customHeight="1">
      <c r="A681" s="1"/>
      <c r="B681" s="1"/>
      <c r="C681" s="36"/>
      <c r="D681" s="36"/>
      <c r="E681" s="36"/>
      <c r="F681" s="2"/>
      <c r="G681" s="3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" customHeight="1">
      <c r="A682" s="1"/>
      <c r="B682" s="1"/>
      <c r="C682" s="36"/>
      <c r="D682" s="36"/>
      <c r="E682" s="36"/>
      <c r="F682" s="2"/>
      <c r="G682" s="3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" customHeight="1">
      <c r="A683" s="1"/>
      <c r="B683" s="1"/>
      <c r="C683" s="36"/>
      <c r="D683" s="36"/>
      <c r="E683" s="36"/>
      <c r="F683" s="2"/>
      <c r="G683" s="3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" customHeight="1">
      <c r="A684" s="1"/>
      <c r="B684" s="1"/>
      <c r="C684" s="36"/>
      <c r="D684" s="36"/>
      <c r="E684" s="36"/>
      <c r="F684" s="2"/>
      <c r="G684" s="3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" customHeight="1">
      <c r="A685" s="1"/>
      <c r="B685" s="1"/>
      <c r="C685" s="36"/>
      <c r="D685" s="36"/>
      <c r="E685" s="36"/>
      <c r="F685" s="2"/>
      <c r="G685" s="3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" customHeight="1">
      <c r="A686" s="1"/>
      <c r="B686" s="1"/>
      <c r="C686" s="36"/>
      <c r="D686" s="36"/>
      <c r="E686" s="36"/>
      <c r="F686" s="2"/>
      <c r="G686" s="3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" customHeight="1">
      <c r="A687" s="1"/>
      <c r="B687" s="1"/>
      <c r="C687" s="36"/>
      <c r="D687" s="36"/>
      <c r="E687" s="36"/>
      <c r="F687" s="2"/>
      <c r="G687" s="3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" customHeight="1">
      <c r="A688" s="1"/>
      <c r="B688" s="1"/>
      <c r="C688" s="36"/>
      <c r="D688" s="36"/>
      <c r="E688" s="36"/>
      <c r="F688" s="2"/>
      <c r="G688" s="3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" customHeight="1">
      <c r="A689" s="1"/>
      <c r="B689" s="1"/>
      <c r="C689" s="36"/>
      <c r="D689" s="36"/>
      <c r="E689" s="36"/>
      <c r="F689" s="2"/>
      <c r="G689" s="3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" customHeight="1">
      <c r="A690" s="1"/>
      <c r="B690" s="1"/>
      <c r="C690" s="36"/>
      <c r="D690" s="36"/>
      <c r="E690" s="36"/>
      <c r="F690" s="2"/>
      <c r="G690" s="3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" customHeight="1">
      <c r="A691" s="1"/>
      <c r="B691" s="1"/>
      <c r="C691" s="36"/>
      <c r="D691" s="36"/>
      <c r="E691" s="36"/>
      <c r="F691" s="2"/>
      <c r="G691" s="3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" customHeight="1">
      <c r="A692" s="1"/>
      <c r="B692" s="1"/>
      <c r="C692" s="36"/>
      <c r="D692" s="36"/>
      <c r="E692" s="36"/>
      <c r="F692" s="2"/>
      <c r="G692" s="3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" customHeight="1">
      <c r="A693" s="1"/>
      <c r="B693" s="1"/>
      <c r="C693" s="36"/>
      <c r="D693" s="36"/>
      <c r="E693" s="36"/>
      <c r="F693" s="2"/>
      <c r="G693" s="3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" customHeight="1">
      <c r="A694" s="1"/>
      <c r="B694" s="1"/>
      <c r="C694" s="36"/>
      <c r="D694" s="36"/>
      <c r="E694" s="36"/>
      <c r="F694" s="2"/>
      <c r="G694" s="3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" customHeight="1">
      <c r="A695" s="1"/>
      <c r="B695" s="1"/>
      <c r="C695" s="36"/>
      <c r="D695" s="36"/>
      <c r="E695" s="36"/>
      <c r="F695" s="2"/>
      <c r="G695" s="3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" customHeight="1">
      <c r="A696" s="1"/>
      <c r="B696" s="1"/>
      <c r="C696" s="36"/>
      <c r="D696" s="36"/>
      <c r="E696" s="36"/>
      <c r="F696" s="2"/>
      <c r="G696" s="3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" customHeight="1">
      <c r="A697" s="1"/>
      <c r="B697" s="1"/>
      <c r="C697" s="36"/>
      <c r="D697" s="36"/>
      <c r="E697" s="36"/>
      <c r="F697" s="2"/>
      <c r="G697" s="3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" customHeight="1">
      <c r="A698" s="1"/>
      <c r="B698" s="1"/>
      <c r="C698" s="36"/>
      <c r="D698" s="36"/>
      <c r="E698" s="36"/>
      <c r="F698" s="2"/>
      <c r="G698" s="3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" customHeight="1">
      <c r="A699" s="1"/>
      <c r="B699" s="1"/>
      <c r="C699" s="36"/>
      <c r="D699" s="36"/>
      <c r="E699" s="36"/>
      <c r="F699" s="2"/>
      <c r="G699" s="3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" customHeight="1">
      <c r="A700" s="1"/>
      <c r="B700" s="1"/>
      <c r="C700" s="36"/>
      <c r="D700" s="36"/>
      <c r="E700" s="36"/>
      <c r="F700" s="2"/>
      <c r="G700" s="3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" customHeight="1">
      <c r="A701" s="1"/>
      <c r="B701" s="1"/>
      <c r="C701" s="36"/>
      <c r="D701" s="36"/>
      <c r="E701" s="36"/>
      <c r="F701" s="2"/>
      <c r="G701" s="3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" customHeight="1">
      <c r="A702" s="1"/>
      <c r="B702" s="1"/>
      <c r="C702" s="36"/>
      <c r="D702" s="36"/>
      <c r="E702" s="36"/>
      <c r="F702" s="2"/>
      <c r="G702" s="3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" customHeight="1">
      <c r="A703" s="1"/>
      <c r="B703" s="1"/>
      <c r="C703" s="36"/>
      <c r="D703" s="36"/>
      <c r="E703" s="36"/>
      <c r="F703" s="2"/>
      <c r="G703" s="3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" customHeight="1">
      <c r="A704" s="1"/>
      <c r="B704" s="1"/>
      <c r="C704" s="36"/>
      <c r="D704" s="36"/>
      <c r="E704" s="36"/>
      <c r="F704" s="2"/>
      <c r="G704" s="3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" customHeight="1">
      <c r="A705" s="1"/>
      <c r="B705" s="1"/>
      <c r="C705" s="36"/>
      <c r="D705" s="36"/>
      <c r="E705" s="36"/>
      <c r="F705" s="2"/>
      <c r="G705" s="3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" customHeight="1">
      <c r="A706" s="1"/>
      <c r="B706" s="1"/>
      <c r="C706" s="36"/>
      <c r="D706" s="36"/>
      <c r="E706" s="36"/>
      <c r="F706" s="2"/>
      <c r="G706" s="3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" customHeight="1">
      <c r="A707" s="1"/>
      <c r="B707" s="1"/>
      <c r="C707" s="36"/>
      <c r="D707" s="36"/>
      <c r="E707" s="36"/>
      <c r="F707" s="2"/>
      <c r="G707" s="3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" customHeight="1">
      <c r="A708" s="1"/>
      <c r="B708" s="1"/>
      <c r="C708" s="36"/>
      <c r="D708" s="36"/>
      <c r="E708" s="36"/>
      <c r="F708" s="2"/>
      <c r="G708" s="3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" customHeight="1">
      <c r="A709" s="1"/>
      <c r="B709" s="1"/>
      <c r="C709" s="36"/>
      <c r="D709" s="36"/>
      <c r="E709" s="36"/>
      <c r="F709" s="2"/>
      <c r="G709" s="3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" customHeight="1">
      <c r="A710" s="1"/>
      <c r="B710" s="1"/>
      <c r="C710" s="36"/>
      <c r="D710" s="36"/>
      <c r="E710" s="36"/>
      <c r="F710" s="2"/>
      <c r="G710" s="3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" customHeight="1">
      <c r="A711" s="1"/>
      <c r="B711" s="1"/>
      <c r="C711" s="36"/>
      <c r="D711" s="36"/>
      <c r="E711" s="36"/>
      <c r="F711" s="2"/>
      <c r="G711" s="3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" customHeight="1">
      <c r="A712" s="1"/>
      <c r="B712" s="1"/>
      <c r="C712" s="36"/>
      <c r="D712" s="36"/>
      <c r="E712" s="36"/>
      <c r="F712" s="2"/>
      <c r="G712" s="3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" customHeight="1">
      <c r="A713" s="1"/>
      <c r="B713" s="1"/>
      <c r="C713" s="36"/>
      <c r="D713" s="36"/>
      <c r="E713" s="36"/>
      <c r="F713" s="2"/>
      <c r="G713" s="3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" customHeight="1">
      <c r="A714" s="1"/>
      <c r="B714" s="1"/>
      <c r="C714" s="36"/>
      <c r="D714" s="36"/>
      <c r="E714" s="36"/>
      <c r="F714" s="2"/>
      <c r="G714" s="3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" customHeight="1">
      <c r="A715" s="1"/>
      <c r="B715" s="1"/>
      <c r="C715" s="36"/>
      <c r="D715" s="36"/>
      <c r="E715" s="36"/>
      <c r="F715" s="2"/>
      <c r="G715" s="3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" customHeight="1">
      <c r="A716" s="1"/>
      <c r="B716" s="1"/>
      <c r="C716" s="36"/>
      <c r="D716" s="36"/>
      <c r="E716" s="36"/>
      <c r="F716" s="2"/>
      <c r="G716" s="3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" customHeight="1">
      <c r="A717" s="1"/>
      <c r="B717" s="1"/>
      <c r="C717" s="36"/>
      <c r="D717" s="36"/>
      <c r="E717" s="36"/>
      <c r="F717" s="2"/>
      <c r="G717" s="3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" customHeight="1">
      <c r="A718" s="1"/>
      <c r="B718" s="1"/>
      <c r="C718" s="36"/>
      <c r="D718" s="36"/>
      <c r="E718" s="36"/>
      <c r="F718" s="2"/>
      <c r="G718" s="3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" customHeight="1">
      <c r="A719" s="1"/>
      <c r="B719" s="1"/>
      <c r="C719" s="36"/>
      <c r="D719" s="36"/>
      <c r="E719" s="36"/>
      <c r="F719" s="2"/>
      <c r="G719" s="3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" customHeight="1">
      <c r="A720" s="1"/>
      <c r="B720" s="1"/>
      <c r="C720" s="36"/>
      <c r="D720" s="36"/>
      <c r="E720" s="36"/>
      <c r="F720" s="2"/>
      <c r="G720" s="3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" customHeight="1">
      <c r="A721" s="1"/>
      <c r="B721" s="1"/>
      <c r="C721" s="36"/>
      <c r="D721" s="36"/>
      <c r="E721" s="36"/>
      <c r="F721" s="2"/>
      <c r="G721" s="3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" customHeight="1">
      <c r="A722" s="1"/>
      <c r="B722" s="1"/>
      <c r="C722" s="36"/>
      <c r="D722" s="36"/>
      <c r="E722" s="36"/>
      <c r="F722" s="2"/>
      <c r="G722" s="3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" customHeight="1">
      <c r="A723" s="1"/>
      <c r="B723" s="1"/>
      <c r="C723" s="36"/>
      <c r="D723" s="36"/>
      <c r="E723" s="36"/>
      <c r="F723" s="2"/>
      <c r="G723" s="3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" customHeight="1">
      <c r="A724" s="1"/>
      <c r="B724" s="1"/>
      <c r="C724" s="36"/>
      <c r="D724" s="36"/>
      <c r="E724" s="36"/>
      <c r="F724" s="2"/>
      <c r="G724" s="3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" customHeight="1">
      <c r="A725" s="1"/>
      <c r="B725" s="1"/>
      <c r="C725" s="36"/>
      <c r="D725" s="36"/>
      <c r="E725" s="36"/>
      <c r="F725" s="2"/>
      <c r="G725" s="3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" customHeight="1">
      <c r="A726" s="1"/>
      <c r="B726" s="1"/>
      <c r="C726" s="36"/>
      <c r="D726" s="36"/>
      <c r="E726" s="36"/>
      <c r="F726" s="2"/>
      <c r="G726" s="3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" customHeight="1">
      <c r="A727" s="1"/>
      <c r="B727" s="1"/>
      <c r="C727" s="36"/>
      <c r="D727" s="36"/>
      <c r="E727" s="36"/>
      <c r="F727" s="2"/>
      <c r="G727" s="3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" customHeight="1">
      <c r="A728" s="1"/>
      <c r="B728" s="1"/>
      <c r="C728" s="36"/>
      <c r="D728" s="36"/>
      <c r="E728" s="36"/>
      <c r="F728" s="2"/>
      <c r="G728" s="3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" customHeight="1">
      <c r="A729" s="1"/>
      <c r="B729" s="1"/>
      <c r="C729" s="36"/>
      <c r="D729" s="36"/>
      <c r="E729" s="36"/>
      <c r="F729" s="2"/>
      <c r="G729" s="3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" customHeight="1">
      <c r="A730" s="1"/>
      <c r="B730" s="1"/>
      <c r="C730" s="36"/>
      <c r="D730" s="36"/>
      <c r="E730" s="36"/>
      <c r="F730" s="2"/>
      <c r="G730" s="3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" customHeight="1">
      <c r="A731" s="1"/>
      <c r="B731" s="1"/>
      <c r="C731" s="36"/>
      <c r="D731" s="36"/>
      <c r="E731" s="36"/>
      <c r="F731" s="2"/>
      <c r="G731" s="3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" customHeight="1">
      <c r="A732" s="1"/>
      <c r="B732" s="1"/>
      <c r="C732" s="36"/>
      <c r="D732" s="36"/>
      <c r="E732" s="36"/>
      <c r="F732" s="2"/>
      <c r="G732" s="3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" customHeight="1">
      <c r="A733" s="1"/>
      <c r="B733" s="1"/>
      <c r="C733" s="36"/>
      <c r="D733" s="36"/>
      <c r="E733" s="36"/>
      <c r="F733" s="2"/>
      <c r="G733" s="3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" customHeight="1">
      <c r="A734" s="1"/>
      <c r="B734" s="1"/>
      <c r="C734" s="36"/>
      <c r="D734" s="36"/>
      <c r="E734" s="36"/>
      <c r="F734" s="2"/>
      <c r="G734" s="3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" customHeight="1">
      <c r="A735" s="1"/>
      <c r="B735" s="1"/>
      <c r="C735" s="36"/>
      <c r="D735" s="36"/>
      <c r="E735" s="36"/>
      <c r="F735" s="2"/>
      <c r="G735" s="3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" customHeight="1">
      <c r="A736" s="1"/>
      <c r="B736" s="1"/>
      <c r="C736" s="36"/>
      <c r="D736" s="36"/>
      <c r="E736" s="36"/>
      <c r="F736" s="2"/>
      <c r="G736" s="3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" customHeight="1">
      <c r="A737" s="1"/>
      <c r="B737" s="1"/>
      <c r="C737" s="36"/>
      <c r="D737" s="36"/>
      <c r="E737" s="36"/>
      <c r="F737" s="2"/>
      <c r="G737" s="3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" customHeight="1">
      <c r="A738" s="1"/>
      <c r="B738" s="1"/>
      <c r="C738" s="36"/>
      <c r="D738" s="36"/>
      <c r="E738" s="36"/>
      <c r="F738" s="2"/>
      <c r="G738" s="3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" customHeight="1">
      <c r="A739" s="1"/>
      <c r="B739" s="1"/>
      <c r="C739" s="36"/>
      <c r="D739" s="36"/>
      <c r="E739" s="36"/>
      <c r="F739" s="2"/>
      <c r="G739" s="3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" customHeight="1">
      <c r="A740" s="1"/>
      <c r="B740" s="1"/>
      <c r="C740" s="36"/>
      <c r="D740" s="36"/>
      <c r="E740" s="36"/>
      <c r="F740" s="2"/>
      <c r="G740" s="3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" customHeight="1">
      <c r="A741" s="1"/>
      <c r="B741" s="1"/>
      <c r="C741" s="36"/>
      <c r="D741" s="36"/>
      <c r="E741" s="36"/>
      <c r="F741" s="2"/>
      <c r="G741" s="3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" customHeight="1">
      <c r="A742" s="1"/>
      <c r="B742" s="1"/>
      <c r="C742" s="36"/>
      <c r="D742" s="36"/>
      <c r="E742" s="36"/>
      <c r="F742" s="2"/>
      <c r="G742" s="3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" customHeight="1">
      <c r="A743" s="1"/>
      <c r="B743" s="1"/>
      <c r="C743" s="36"/>
      <c r="D743" s="36"/>
      <c r="E743" s="36"/>
      <c r="F743" s="2"/>
      <c r="G743" s="3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" customHeight="1">
      <c r="A744" s="1"/>
      <c r="B744" s="1"/>
      <c r="C744" s="36"/>
      <c r="D744" s="36"/>
      <c r="E744" s="36"/>
      <c r="F744" s="2"/>
      <c r="G744" s="3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" customHeight="1">
      <c r="A745" s="1"/>
      <c r="B745" s="1"/>
      <c r="C745" s="36"/>
      <c r="D745" s="36"/>
      <c r="E745" s="36"/>
      <c r="F745" s="2"/>
      <c r="G745" s="3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" customHeight="1">
      <c r="A746" s="1"/>
      <c r="B746" s="1"/>
      <c r="C746" s="36"/>
      <c r="D746" s="36"/>
      <c r="E746" s="36"/>
      <c r="F746" s="2"/>
      <c r="G746" s="3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" customHeight="1">
      <c r="A747" s="1"/>
      <c r="B747" s="1"/>
      <c r="C747" s="36"/>
      <c r="D747" s="36"/>
      <c r="E747" s="36"/>
      <c r="F747" s="2"/>
      <c r="G747" s="3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" customHeight="1">
      <c r="A748" s="1"/>
      <c r="B748" s="1"/>
      <c r="C748" s="36"/>
      <c r="D748" s="36"/>
      <c r="E748" s="36"/>
      <c r="F748" s="2"/>
      <c r="G748" s="3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" customHeight="1">
      <c r="A749" s="1"/>
      <c r="B749" s="1"/>
      <c r="C749" s="36"/>
      <c r="D749" s="36"/>
      <c r="E749" s="36"/>
      <c r="F749" s="2"/>
      <c r="G749" s="3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" customHeight="1">
      <c r="A750" s="1"/>
      <c r="B750" s="1"/>
      <c r="C750" s="36"/>
      <c r="D750" s="36"/>
      <c r="E750" s="36"/>
      <c r="F750" s="2"/>
      <c r="G750" s="3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" customHeight="1">
      <c r="A751" s="1"/>
      <c r="B751" s="1"/>
      <c r="C751" s="36"/>
      <c r="D751" s="36"/>
      <c r="E751" s="36"/>
      <c r="F751" s="2"/>
      <c r="G751" s="3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" customHeight="1">
      <c r="A752" s="1"/>
      <c r="B752" s="1"/>
      <c r="C752" s="36"/>
      <c r="D752" s="36"/>
      <c r="E752" s="36"/>
      <c r="F752" s="2"/>
      <c r="G752" s="3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" customHeight="1">
      <c r="A753" s="1"/>
      <c r="B753" s="1"/>
      <c r="C753" s="36"/>
      <c r="D753" s="36"/>
      <c r="E753" s="36"/>
      <c r="F753" s="2"/>
      <c r="G753" s="3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" customHeight="1">
      <c r="A754" s="1"/>
      <c r="B754" s="1"/>
      <c r="C754" s="36"/>
      <c r="D754" s="36"/>
      <c r="E754" s="36"/>
      <c r="F754" s="2"/>
      <c r="G754" s="3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" customHeight="1">
      <c r="A755" s="1"/>
      <c r="B755" s="1"/>
      <c r="C755" s="36"/>
      <c r="D755" s="36"/>
      <c r="E755" s="36"/>
      <c r="F755" s="2"/>
      <c r="G755" s="3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" customHeight="1">
      <c r="A756" s="1"/>
      <c r="B756" s="1"/>
      <c r="C756" s="36"/>
      <c r="D756" s="36"/>
      <c r="E756" s="36"/>
      <c r="F756" s="2"/>
      <c r="G756" s="3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" customHeight="1">
      <c r="A757" s="1"/>
      <c r="B757" s="1"/>
      <c r="C757" s="36"/>
      <c r="D757" s="36"/>
      <c r="E757" s="36"/>
      <c r="F757" s="2"/>
      <c r="G757" s="3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" customHeight="1">
      <c r="A758" s="1"/>
      <c r="B758" s="1"/>
      <c r="C758" s="36"/>
      <c r="D758" s="36"/>
      <c r="E758" s="36"/>
      <c r="F758" s="2"/>
      <c r="G758" s="3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" customHeight="1">
      <c r="A759" s="1"/>
      <c r="B759" s="1"/>
      <c r="C759" s="36"/>
      <c r="D759" s="36"/>
      <c r="E759" s="36"/>
      <c r="F759" s="2"/>
      <c r="G759" s="3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" customHeight="1">
      <c r="A760" s="1"/>
      <c r="B760" s="1"/>
      <c r="C760" s="36"/>
      <c r="D760" s="36"/>
      <c r="E760" s="36"/>
      <c r="F760" s="2"/>
      <c r="G760" s="3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" customHeight="1">
      <c r="A761" s="1"/>
      <c r="B761" s="1"/>
      <c r="C761" s="36"/>
      <c r="D761" s="36"/>
      <c r="E761" s="36"/>
      <c r="F761" s="2"/>
      <c r="G761" s="3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" customHeight="1">
      <c r="A762" s="1"/>
      <c r="B762" s="1"/>
      <c r="C762" s="36"/>
      <c r="D762" s="36"/>
      <c r="E762" s="36"/>
      <c r="F762" s="2"/>
      <c r="G762" s="3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" customHeight="1">
      <c r="A763" s="1"/>
      <c r="B763" s="1"/>
      <c r="C763" s="36"/>
      <c r="D763" s="36"/>
      <c r="E763" s="36"/>
      <c r="F763" s="2"/>
      <c r="G763" s="3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" customHeight="1">
      <c r="A764" s="1"/>
      <c r="B764" s="1"/>
      <c r="C764" s="36"/>
      <c r="D764" s="36"/>
      <c r="E764" s="36"/>
      <c r="F764" s="2"/>
      <c r="G764" s="3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" customHeight="1">
      <c r="A765" s="1"/>
      <c r="B765" s="1"/>
      <c r="C765" s="36"/>
      <c r="D765" s="36"/>
      <c r="E765" s="36"/>
      <c r="F765" s="2"/>
      <c r="G765" s="3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" customHeight="1">
      <c r="A766" s="1"/>
      <c r="B766" s="1"/>
      <c r="C766" s="36"/>
      <c r="D766" s="36"/>
      <c r="E766" s="36"/>
      <c r="F766" s="2"/>
      <c r="G766" s="3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" customHeight="1">
      <c r="A767" s="1"/>
      <c r="B767" s="1"/>
      <c r="C767" s="36"/>
      <c r="D767" s="36"/>
      <c r="E767" s="36"/>
      <c r="F767" s="2"/>
      <c r="G767" s="3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" customHeight="1">
      <c r="A768" s="1"/>
      <c r="B768" s="1"/>
      <c r="C768" s="36"/>
      <c r="D768" s="36"/>
      <c r="E768" s="36"/>
      <c r="F768" s="2"/>
      <c r="G768" s="3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" customHeight="1">
      <c r="A769" s="1"/>
      <c r="B769" s="1"/>
      <c r="C769" s="36"/>
      <c r="D769" s="36"/>
      <c r="E769" s="36"/>
      <c r="F769" s="2"/>
      <c r="G769" s="3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" customHeight="1">
      <c r="A770" s="1"/>
      <c r="B770" s="1"/>
      <c r="C770" s="36"/>
      <c r="D770" s="36"/>
      <c r="E770" s="36"/>
      <c r="F770" s="2"/>
      <c r="G770" s="3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" customHeight="1">
      <c r="A771" s="1"/>
      <c r="B771" s="1"/>
      <c r="C771" s="36"/>
      <c r="D771" s="36"/>
      <c r="E771" s="36"/>
      <c r="F771" s="2"/>
      <c r="G771" s="3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" customHeight="1">
      <c r="A772" s="1"/>
      <c r="B772" s="1"/>
      <c r="C772" s="36"/>
      <c r="D772" s="36"/>
      <c r="E772" s="36"/>
      <c r="F772" s="2"/>
      <c r="G772" s="3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" customHeight="1">
      <c r="A773" s="1"/>
      <c r="B773" s="1"/>
      <c r="C773" s="36"/>
      <c r="D773" s="36"/>
      <c r="E773" s="36"/>
      <c r="F773" s="2"/>
      <c r="G773" s="3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" customHeight="1">
      <c r="A774" s="1"/>
      <c r="B774" s="1"/>
      <c r="C774" s="36"/>
      <c r="D774" s="36"/>
      <c r="E774" s="36"/>
      <c r="F774" s="2"/>
      <c r="G774" s="3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" customHeight="1">
      <c r="A775" s="1"/>
      <c r="B775" s="1"/>
      <c r="C775" s="36"/>
      <c r="D775" s="36"/>
      <c r="E775" s="36"/>
      <c r="F775" s="2"/>
      <c r="G775" s="3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" customHeight="1">
      <c r="A776" s="1"/>
      <c r="B776" s="1"/>
      <c r="C776" s="36"/>
      <c r="D776" s="36"/>
      <c r="E776" s="36"/>
      <c r="F776" s="2"/>
      <c r="G776" s="3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" customHeight="1">
      <c r="A777" s="1"/>
      <c r="B777" s="1"/>
      <c r="C777" s="36"/>
      <c r="D777" s="36"/>
      <c r="E777" s="36"/>
      <c r="F777" s="2"/>
      <c r="G777" s="3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" customHeight="1">
      <c r="A778" s="1"/>
      <c r="B778" s="1"/>
      <c r="C778" s="36"/>
      <c r="D778" s="36"/>
      <c r="E778" s="36"/>
      <c r="F778" s="2"/>
      <c r="G778" s="3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" customHeight="1">
      <c r="A779" s="1"/>
      <c r="B779" s="1"/>
      <c r="C779" s="36"/>
      <c r="D779" s="36"/>
      <c r="E779" s="36"/>
      <c r="F779" s="2"/>
      <c r="G779" s="3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" customHeight="1">
      <c r="A780" s="1"/>
      <c r="B780" s="1"/>
      <c r="C780" s="36"/>
      <c r="D780" s="36"/>
      <c r="E780" s="36"/>
      <c r="F780" s="2"/>
      <c r="G780" s="3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" customHeight="1">
      <c r="A781" s="1"/>
      <c r="B781" s="1"/>
      <c r="C781" s="36"/>
      <c r="D781" s="36"/>
      <c r="E781" s="36"/>
      <c r="F781" s="2"/>
      <c r="G781" s="3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" customHeight="1">
      <c r="A782" s="1"/>
      <c r="B782" s="1"/>
      <c r="C782" s="36"/>
      <c r="D782" s="36"/>
      <c r="E782" s="36"/>
      <c r="F782" s="2"/>
      <c r="G782" s="3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" customHeight="1">
      <c r="A783" s="1"/>
      <c r="B783" s="1"/>
      <c r="C783" s="36"/>
      <c r="D783" s="36"/>
      <c r="E783" s="36"/>
      <c r="F783" s="2"/>
      <c r="G783" s="3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" customHeight="1">
      <c r="A784" s="1"/>
      <c r="B784" s="1"/>
      <c r="C784" s="36"/>
      <c r="D784" s="36"/>
      <c r="E784" s="36"/>
      <c r="F784" s="2"/>
      <c r="G784" s="3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" customHeight="1">
      <c r="A785" s="1"/>
      <c r="B785" s="1"/>
      <c r="C785" s="36"/>
      <c r="D785" s="36"/>
      <c r="E785" s="36"/>
      <c r="F785" s="2"/>
      <c r="G785" s="3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" customHeight="1">
      <c r="A786" s="1"/>
      <c r="B786" s="1"/>
      <c r="C786" s="36"/>
      <c r="D786" s="36"/>
      <c r="E786" s="36"/>
      <c r="F786" s="2"/>
      <c r="G786" s="3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" customHeight="1">
      <c r="A787" s="1"/>
      <c r="B787" s="1"/>
      <c r="C787" s="36"/>
      <c r="D787" s="36"/>
      <c r="E787" s="36"/>
      <c r="F787" s="2"/>
      <c r="G787" s="3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" customHeight="1">
      <c r="A788" s="1"/>
      <c r="B788" s="1"/>
      <c r="C788" s="36"/>
      <c r="D788" s="36"/>
      <c r="E788" s="36"/>
      <c r="F788" s="2"/>
      <c r="G788" s="3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" customHeight="1">
      <c r="A789" s="1"/>
      <c r="B789" s="1"/>
      <c r="C789" s="36"/>
      <c r="D789" s="36"/>
      <c r="E789" s="36"/>
      <c r="F789" s="2"/>
      <c r="G789" s="3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" customHeight="1">
      <c r="A790" s="1"/>
      <c r="B790" s="1"/>
      <c r="C790" s="36"/>
      <c r="D790" s="36"/>
      <c r="E790" s="36"/>
      <c r="F790" s="2"/>
      <c r="G790" s="3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" customHeight="1">
      <c r="A791" s="1"/>
      <c r="B791" s="1"/>
      <c r="C791" s="36"/>
      <c r="D791" s="36"/>
      <c r="E791" s="36"/>
      <c r="F791" s="2"/>
      <c r="G791" s="3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" customHeight="1">
      <c r="A792" s="1"/>
      <c r="B792" s="1"/>
      <c r="C792" s="36"/>
      <c r="D792" s="36"/>
      <c r="E792" s="36"/>
      <c r="F792" s="2"/>
      <c r="G792" s="3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" customHeight="1">
      <c r="A793" s="1"/>
      <c r="B793" s="1"/>
      <c r="C793" s="36"/>
      <c r="D793" s="36"/>
      <c r="E793" s="36"/>
      <c r="F793" s="2"/>
      <c r="G793" s="3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" customHeight="1">
      <c r="A794" s="1"/>
      <c r="B794" s="1"/>
      <c r="C794" s="36"/>
      <c r="D794" s="36"/>
      <c r="E794" s="36"/>
      <c r="F794" s="2"/>
      <c r="G794" s="3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" customHeight="1">
      <c r="A795" s="1"/>
      <c r="B795" s="1"/>
      <c r="C795" s="36"/>
      <c r="D795" s="36"/>
      <c r="E795" s="36"/>
      <c r="F795" s="2"/>
      <c r="G795" s="3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" customHeight="1">
      <c r="A796" s="1"/>
      <c r="B796" s="1"/>
      <c r="C796" s="36"/>
      <c r="D796" s="36"/>
      <c r="E796" s="36"/>
      <c r="F796" s="2"/>
      <c r="G796" s="3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" customHeight="1">
      <c r="A797" s="1"/>
      <c r="B797" s="1"/>
      <c r="C797" s="36"/>
      <c r="D797" s="36"/>
      <c r="E797" s="36"/>
      <c r="F797" s="2"/>
      <c r="G797" s="3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" customHeight="1">
      <c r="A798" s="1"/>
      <c r="B798" s="1"/>
      <c r="C798" s="36"/>
      <c r="D798" s="36"/>
      <c r="E798" s="36"/>
      <c r="F798" s="2"/>
      <c r="G798" s="3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" customHeight="1">
      <c r="A799" s="1"/>
      <c r="B799" s="1"/>
      <c r="C799" s="36"/>
      <c r="D799" s="36"/>
      <c r="E799" s="36"/>
      <c r="F799" s="2"/>
      <c r="G799" s="3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" customHeight="1">
      <c r="A800" s="1"/>
      <c r="B800" s="1"/>
      <c r="C800" s="36"/>
      <c r="D800" s="36"/>
      <c r="E800" s="36"/>
      <c r="F800" s="2"/>
      <c r="G800" s="3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" customHeight="1">
      <c r="A801" s="1"/>
      <c r="B801" s="1"/>
      <c r="C801" s="36"/>
      <c r="D801" s="36"/>
      <c r="E801" s="36"/>
      <c r="F801" s="2"/>
      <c r="G801" s="3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" customHeight="1">
      <c r="A802" s="1"/>
      <c r="B802" s="1"/>
      <c r="C802" s="36"/>
      <c r="D802" s="36"/>
      <c r="E802" s="36"/>
      <c r="F802" s="2"/>
      <c r="G802" s="3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" customHeight="1">
      <c r="A803" s="1"/>
      <c r="B803" s="1"/>
      <c r="C803" s="36"/>
      <c r="D803" s="36"/>
      <c r="E803" s="36"/>
      <c r="F803" s="2"/>
      <c r="G803" s="3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" customHeight="1">
      <c r="A804" s="1"/>
      <c r="B804" s="1"/>
      <c r="C804" s="36"/>
      <c r="D804" s="36"/>
      <c r="E804" s="36"/>
      <c r="F804" s="2"/>
      <c r="G804" s="3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" customHeight="1">
      <c r="A805" s="1"/>
      <c r="B805" s="1"/>
      <c r="C805" s="36"/>
      <c r="D805" s="36"/>
      <c r="E805" s="36"/>
      <c r="F805" s="2"/>
      <c r="G805" s="3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" customHeight="1">
      <c r="A806" s="1"/>
      <c r="B806" s="1"/>
      <c r="C806" s="36"/>
      <c r="D806" s="36"/>
      <c r="E806" s="36"/>
      <c r="F806" s="2"/>
      <c r="G806" s="3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" customHeight="1">
      <c r="A807" s="1"/>
      <c r="B807" s="1"/>
      <c r="C807" s="36"/>
      <c r="D807" s="36"/>
      <c r="E807" s="36"/>
      <c r="F807" s="2"/>
      <c r="G807" s="3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" customHeight="1">
      <c r="A808" s="1"/>
      <c r="B808" s="1"/>
      <c r="C808" s="36"/>
      <c r="D808" s="36"/>
      <c r="E808" s="36"/>
      <c r="F808" s="2"/>
      <c r="G808" s="3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" customHeight="1">
      <c r="A809" s="1"/>
      <c r="B809" s="1"/>
      <c r="C809" s="36"/>
      <c r="D809" s="36"/>
      <c r="E809" s="36"/>
      <c r="F809" s="2"/>
      <c r="G809" s="3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" customHeight="1">
      <c r="A810" s="1"/>
      <c r="B810" s="1"/>
      <c r="C810" s="36"/>
      <c r="D810" s="36"/>
      <c r="E810" s="36"/>
      <c r="F810" s="2"/>
      <c r="G810" s="3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" customHeight="1">
      <c r="A811" s="1"/>
      <c r="B811" s="1"/>
      <c r="C811" s="36"/>
      <c r="D811" s="36"/>
      <c r="E811" s="36"/>
      <c r="F811" s="2"/>
      <c r="G811" s="3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" customHeight="1">
      <c r="A812" s="1"/>
      <c r="B812" s="1"/>
      <c r="C812" s="36"/>
      <c r="D812" s="36"/>
      <c r="E812" s="36"/>
      <c r="F812" s="2"/>
      <c r="G812" s="3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" customHeight="1">
      <c r="A813" s="1"/>
      <c r="B813" s="1"/>
      <c r="C813" s="36"/>
      <c r="D813" s="36"/>
      <c r="E813" s="36"/>
      <c r="F813" s="2"/>
      <c r="G813" s="3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" customHeight="1">
      <c r="A814" s="1"/>
      <c r="B814" s="1"/>
      <c r="C814" s="36"/>
      <c r="D814" s="36"/>
      <c r="E814" s="36"/>
      <c r="F814" s="2"/>
      <c r="G814" s="3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" customHeight="1">
      <c r="A815" s="1"/>
      <c r="B815" s="1"/>
      <c r="C815" s="36"/>
      <c r="D815" s="36"/>
      <c r="E815" s="36"/>
      <c r="F815" s="2"/>
      <c r="G815" s="3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" customHeight="1">
      <c r="A816" s="1"/>
      <c r="B816" s="1"/>
      <c r="C816" s="36"/>
      <c r="D816" s="36"/>
      <c r="E816" s="36"/>
      <c r="F816" s="2"/>
      <c r="G816" s="3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" customHeight="1">
      <c r="A817" s="1"/>
      <c r="B817" s="1"/>
      <c r="C817" s="36"/>
      <c r="D817" s="36"/>
      <c r="E817" s="36"/>
      <c r="F817" s="2"/>
      <c r="G817" s="3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" customHeight="1">
      <c r="A818" s="1"/>
      <c r="B818" s="1"/>
      <c r="C818" s="36"/>
      <c r="D818" s="36"/>
      <c r="E818" s="36"/>
      <c r="F818" s="2"/>
      <c r="G818" s="3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" customHeight="1">
      <c r="A819" s="1"/>
      <c r="B819" s="1"/>
      <c r="C819" s="36"/>
      <c r="D819" s="36"/>
      <c r="E819" s="36"/>
      <c r="F819" s="2"/>
      <c r="G819" s="3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" customHeight="1">
      <c r="A820" s="1"/>
      <c r="B820" s="1"/>
      <c r="C820" s="36"/>
      <c r="D820" s="36"/>
      <c r="E820" s="36"/>
      <c r="F820" s="2"/>
      <c r="G820" s="3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" customHeight="1">
      <c r="A821" s="1"/>
      <c r="B821" s="1"/>
      <c r="C821" s="36"/>
      <c r="D821" s="36"/>
      <c r="E821" s="36"/>
      <c r="F821" s="2"/>
      <c r="G821" s="3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" customHeight="1">
      <c r="A822" s="1"/>
      <c r="B822" s="1"/>
      <c r="C822" s="36"/>
      <c r="D822" s="36"/>
      <c r="E822" s="36"/>
      <c r="F822" s="2"/>
      <c r="G822" s="3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" customHeight="1">
      <c r="A823" s="1"/>
      <c r="B823" s="1"/>
      <c r="C823" s="36"/>
      <c r="D823" s="36"/>
      <c r="E823" s="36"/>
      <c r="F823" s="2"/>
      <c r="G823" s="3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" customHeight="1">
      <c r="A824" s="1"/>
      <c r="B824" s="1"/>
      <c r="C824" s="36"/>
      <c r="D824" s="36"/>
      <c r="E824" s="36"/>
      <c r="F824" s="2"/>
      <c r="G824" s="3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" customHeight="1">
      <c r="A825" s="1"/>
      <c r="B825" s="1"/>
      <c r="C825" s="36"/>
      <c r="D825" s="36"/>
      <c r="E825" s="36"/>
      <c r="F825" s="2"/>
      <c r="G825" s="3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" customHeight="1">
      <c r="A826" s="1"/>
      <c r="B826" s="1"/>
      <c r="C826" s="36"/>
      <c r="D826" s="36"/>
      <c r="E826" s="36"/>
      <c r="F826" s="2"/>
      <c r="G826" s="3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" customHeight="1">
      <c r="A827" s="1"/>
      <c r="B827" s="1"/>
      <c r="C827" s="36"/>
      <c r="D827" s="36"/>
      <c r="E827" s="36"/>
      <c r="F827" s="2"/>
      <c r="G827" s="3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" customHeight="1">
      <c r="A828" s="1"/>
      <c r="B828" s="1"/>
      <c r="C828" s="36"/>
      <c r="D828" s="36"/>
      <c r="E828" s="36"/>
      <c r="F828" s="2"/>
      <c r="G828" s="3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" customHeight="1">
      <c r="A829" s="1"/>
      <c r="B829" s="1"/>
      <c r="C829" s="36"/>
      <c r="D829" s="36"/>
      <c r="E829" s="36"/>
      <c r="F829" s="2"/>
      <c r="G829" s="3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" customHeight="1">
      <c r="A830" s="1"/>
      <c r="B830" s="1"/>
      <c r="C830" s="36"/>
      <c r="D830" s="36"/>
      <c r="E830" s="36"/>
      <c r="F830" s="2"/>
      <c r="G830" s="3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" customHeight="1">
      <c r="A831" s="1"/>
      <c r="B831" s="1"/>
      <c r="C831" s="36"/>
      <c r="D831" s="36"/>
      <c r="E831" s="36"/>
      <c r="F831" s="2"/>
      <c r="G831" s="3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" customHeight="1">
      <c r="A832" s="1"/>
      <c r="B832" s="1"/>
      <c r="C832" s="36"/>
      <c r="D832" s="36"/>
      <c r="E832" s="36"/>
      <c r="F832" s="2"/>
      <c r="G832" s="3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" customHeight="1">
      <c r="A833" s="1"/>
      <c r="B833" s="1"/>
      <c r="C833" s="36"/>
      <c r="D833" s="36"/>
      <c r="E833" s="36"/>
      <c r="F833" s="2"/>
      <c r="G833" s="3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" customHeight="1">
      <c r="A834" s="1"/>
      <c r="B834" s="1"/>
      <c r="C834" s="36"/>
      <c r="D834" s="36"/>
      <c r="E834" s="36"/>
      <c r="F834" s="2"/>
      <c r="G834" s="3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" customHeight="1">
      <c r="A835" s="1"/>
      <c r="B835" s="1"/>
      <c r="C835" s="36"/>
      <c r="D835" s="36"/>
      <c r="E835" s="36"/>
      <c r="F835" s="2"/>
      <c r="G835" s="3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" customHeight="1">
      <c r="A836" s="1"/>
      <c r="B836" s="1"/>
      <c r="C836" s="36"/>
      <c r="D836" s="36"/>
      <c r="E836" s="36"/>
      <c r="F836" s="2"/>
      <c r="G836" s="3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" customHeight="1">
      <c r="A837" s="1"/>
      <c r="B837" s="1"/>
      <c r="C837" s="36"/>
      <c r="D837" s="36"/>
      <c r="E837" s="36"/>
      <c r="F837" s="2"/>
      <c r="G837" s="3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" customHeight="1">
      <c r="A838" s="1"/>
      <c r="B838" s="1"/>
      <c r="C838" s="36"/>
      <c r="D838" s="36"/>
      <c r="E838" s="36"/>
      <c r="F838" s="2"/>
      <c r="G838" s="3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" customHeight="1">
      <c r="A839" s="1"/>
      <c r="B839" s="1"/>
      <c r="C839" s="36"/>
      <c r="D839" s="36"/>
      <c r="E839" s="36"/>
      <c r="F839" s="2"/>
      <c r="G839" s="3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" customHeight="1">
      <c r="A840" s="1"/>
      <c r="B840" s="1"/>
      <c r="C840" s="36"/>
      <c r="D840" s="36"/>
      <c r="E840" s="36"/>
      <c r="F840" s="2"/>
      <c r="G840" s="3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" customHeight="1">
      <c r="A841" s="1"/>
      <c r="B841" s="1"/>
      <c r="C841" s="36"/>
      <c r="D841" s="36"/>
      <c r="E841" s="36"/>
      <c r="F841" s="2"/>
      <c r="G841" s="3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" customHeight="1">
      <c r="A842" s="1"/>
      <c r="B842" s="1"/>
      <c r="C842" s="36"/>
      <c r="D842" s="36"/>
      <c r="E842" s="36"/>
      <c r="F842" s="2"/>
      <c r="G842" s="3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" customHeight="1">
      <c r="A843" s="1"/>
      <c r="B843" s="1"/>
      <c r="C843" s="36"/>
      <c r="D843" s="36"/>
      <c r="E843" s="36"/>
      <c r="F843" s="2"/>
      <c r="G843" s="3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" customHeight="1">
      <c r="A844" s="1"/>
      <c r="B844" s="1"/>
      <c r="C844" s="36"/>
      <c r="D844" s="36"/>
      <c r="E844" s="36"/>
      <c r="F844" s="2"/>
      <c r="G844" s="3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" customHeight="1">
      <c r="A845" s="1"/>
      <c r="B845" s="1"/>
      <c r="C845" s="36"/>
      <c r="D845" s="36"/>
      <c r="E845" s="36"/>
      <c r="F845" s="2"/>
      <c r="G845" s="3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" customHeight="1">
      <c r="A846" s="1"/>
      <c r="B846" s="1"/>
      <c r="C846" s="36"/>
      <c r="D846" s="36"/>
      <c r="E846" s="36"/>
      <c r="F846" s="2"/>
      <c r="G846" s="3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" customHeight="1">
      <c r="A847" s="1"/>
      <c r="B847" s="1"/>
      <c r="C847" s="36"/>
      <c r="D847" s="36"/>
      <c r="E847" s="36"/>
      <c r="F847" s="2"/>
      <c r="G847" s="3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" customHeight="1">
      <c r="A848" s="1"/>
      <c r="B848" s="1"/>
      <c r="C848" s="36"/>
      <c r="D848" s="36"/>
      <c r="E848" s="36"/>
      <c r="F848" s="2"/>
      <c r="G848" s="3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" customHeight="1">
      <c r="A849" s="1"/>
      <c r="B849" s="1"/>
      <c r="C849" s="36"/>
      <c r="D849" s="36"/>
      <c r="E849" s="36"/>
      <c r="F849" s="2"/>
      <c r="G849" s="3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" customHeight="1">
      <c r="A850" s="1"/>
      <c r="B850" s="1"/>
      <c r="C850" s="36"/>
      <c r="D850" s="36"/>
      <c r="E850" s="36"/>
      <c r="F850" s="2"/>
      <c r="G850" s="3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" customHeight="1">
      <c r="A851" s="1"/>
      <c r="B851" s="1"/>
      <c r="C851" s="36"/>
      <c r="D851" s="36"/>
      <c r="E851" s="36"/>
      <c r="F851" s="2"/>
      <c r="G851" s="3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" customHeight="1">
      <c r="A852" s="1"/>
      <c r="B852" s="1"/>
      <c r="C852" s="36"/>
      <c r="D852" s="36"/>
      <c r="E852" s="36"/>
      <c r="F852" s="2"/>
      <c r="G852" s="3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" customHeight="1">
      <c r="A853" s="1"/>
      <c r="B853" s="1"/>
      <c r="C853" s="36"/>
      <c r="D853" s="36"/>
      <c r="E853" s="36"/>
      <c r="F853" s="2"/>
      <c r="G853" s="3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" customHeight="1">
      <c r="A854" s="1"/>
      <c r="B854" s="1"/>
      <c r="C854" s="36"/>
      <c r="D854" s="36"/>
      <c r="E854" s="36"/>
      <c r="F854" s="2"/>
      <c r="G854" s="3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" customHeight="1">
      <c r="A855" s="1"/>
      <c r="B855" s="1"/>
      <c r="C855" s="36"/>
      <c r="D855" s="36"/>
      <c r="E855" s="36"/>
      <c r="F855" s="2"/>
      <c r="G855" s="3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" customHeight="1">
      <c r="A856" s="1"/>
      <c r="B856" s="1"/>
      <c r="C856" s="36"/>
      <c r="D856" s="36"/>
      <c r="E856" s="36"/>
      <c r="F856" s="2"/>
      <c r="G856" s="3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" customHeight="1">
      <c r="A857" s="1"/>
      <c r="B857" s="1"/>
      <c r="C857" s="36"/>
      <c r="D857" s="36"/>
      <c r="E857" s="36"/>
      <c r="F857" s="2"/>
      <c r="G857" s="3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" customHeight="1">
      <c r="A858" s="1"/>
      <c r="B858" s="1"/>
      <c r="C858" s="36"/>
      <c r="D858" s="36"/>
      <c r="E858" s="36"/>
      <c r="F858" s="2"/>
      <c r="G858" s="3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" customHeight="1">
      <c r="A859" s="1"/>
      <c r="B859" s="1"/>
      <c r="C859" s="36"/>
      <c r="D859" s="36"/>
      <c r="E859" s="36"/>
      <c r="F859" s="2"/>
      <c r="G859" s="3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" customHeight="1">
      <c r="A860" s="1"/>
      <c r="B860" s="1"/>
      <c r="C860" s="36"/>
      <c r="D860" s="36"/>
      <c r="E860" s="36"/>
      <c r="F860" s="2"/>
      <c r="G860" s="3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" customHeight="1">
      <c r="A861" s="1"/>
      <c r="B861" s="1"/>
      <c r="C861" s="36"/>
      <c r="D861" s="36"/>
      <c r="E861" s="36"/>
      <c r="F861" s="2"/>
      <c r="G861" s="3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" customHeight="1">
      <c r="A862" s="1"/>
      <c r="B862" s="1"/>
      <c r="C862" s="36"/>
      <c r="D862" s="36"/>
      <c r="E862" s="36"/>
      <c r="F862" s="2"/>
      <c r="G862" s="3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" customHeight="1">
      <c r="A863" s="1"/>
      <c r="B863" s="1"/>
      <c r="C863" s="36"/>
      <c r="D863" s="36"/>
      <c r="E863" s="36"/>
      <c r="F863" s="2"/>
      <c r="G863" s="3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" customHeight="1">
      <c r="A864" s="1"/>
      <c r="B864" s="1"/>
      <c r="C864" s="36"/>
      <c r="D864" s="36"/>
      <c r="E864" s="36"/>
      <c r="F864" s="2"/>
      <c r="G864" s="3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" customHeight="1">
      <c r="A865" s="1"/>
      <c r="B865" s="1"/>
      <c r="C865" s="36"/>
      <c r="D865" s="36"/>
      <c r="E865" s="36"/>
      <c r="F865" s="2"/>
      <c r="G865" s="3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" customHeight="1">
      <c r="A866" s="1"/>
      <c r="B866" s="1"/>
      <c r="C866" s="36"/>
      <c r="D866" s="36"/>
      <c r="E866" s="36"/>
      <c r="F866" s="2"/>
      <c r="G866" s="3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" customHeight="1">
      <c r="A867" s="1"/>
      <c r="B867" s="1"/>
      <c r="C867" s="36"/>
      <c r="D867" s="36"/>
      <c r="E867" s="36"/>
      <c r="F867" s="2"/>
      <c r="G867" s="3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" customHeight="1">
      <c r="A868" s="1"/>
      <c r="B868" s="1"/>
      <c r="C868" s="36"/>
      <c r="D868" s="36"/>
      <c r="E868" s="36"/>
      <c r="F868" s="2"/>
      <c r="G868" s="3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" customHeight="1">
      <c r="A869" s="1"/>
      <c r="B869" s="1"/>
      <c r="C869" s="36"/>
      <c r="D869" s="36"/>
      <c r="E869" s="36"/>
      <c r="F869" s="2"/>
      <c r="G869" s="3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" customHeight="1">
      <c r="A870" s="1"/>
      <c r="B870" s="1"/>
      <c r="C870" s="36"/>
      <c r="D870" s="36"/>
      <c r="E870" s="36"/>
      <c r="F870" s="2"/>
      <c r="G870" s="3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" customHeight="1">
      <c r="A871" s="1"/>
      <c r="B871" s="1"/>
      <c r="C871" s="36"/>
      <c r="D871" s="36"/>
      <c r="E871" s="36"/>
      <c r="F871" s="2"/>
      <c r="G871" s="3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" customHeight="1">
      <c r="A872" s="1"/>
      <c r="B872" s="1"/>
      <c r="C872" s="36"/>
      <c r="D872" s="36"/>
      <c r="E872" s="36"/>
      <c r="F872" s="2"/>
      <c r="G872" s="3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" customHeight="1">
      <c r="A873" s="1"/>
      <c r="B873" s="1"/>
      <c r="C873" s="36"/>
      <c r="D873" s="36"/>
      <c r="E873" s="36"/>
      <c r="F873" s="2"/>
      <c r="G873" s="3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" customHeight="1">
      <c r="A874" s="1"/>
      <c r="B874" s="1"/>
      <c r="C874" s="36"/>
      <c r="D874" s="36"/>
      <c r="E874" s="36"/>
      <c r="F874" s="2"/>
      <c r="G874" s="3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" customHeight="1">
      <c r="A875" s="1"/>
      <c r="B875" s="1"/>
      <c r="C875" s="36"/>
      <c r="D875" s="36"/>
      <c r="E875" s="36"/>
      <c r="F875" s="2"/>
      <c r="G875" s="3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" customHeight="1">
      <c r="A876" s="1"/>
      <c r="B876" s="1"/>
      <c r="C876" s="36"/>
      <c r="D876" s="36"/>
      <c r="E876" s="36"/>
      <c r="F876" s="2"/>
      <c r="G876" s="3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" customHeight="1">
      <c r="A877" s="1"/>
      <c r="B877" s="1"/>
      <c r="C877" s="36"/>
      <c r="D877" s="36"/>
      <c r="E877" s="36"/>
      <c r="F877" s="2"/>
      <c r="G877" s="3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" customHeight="1">
      <c r="A878" s="1"/>
      <c r="B878" s="1"/>
      <c r="C878" s="36"/>
      <c r="D878" s="36"/>
      <c r="E878" s="36"/>
      <c r="F878" s="2"/>
      <c r="G878" s="3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" customHeight="1">
      <c r="A879" s="1"/>
      <c r="B879" s="1"/>
      <c r="C879" s="36"/>
      <c r="D879" s="36"/>
      <c r="E879" s="36"/>
      <c r="F879" s="2"/>
      <c r="G879" s="3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" customHeight="1">
      <c r="A880" s="1"/>
      <c r="B880" s="1"/>
      <c r="C880" s="36"/>
      <c r="D880" s="36"/>
      <c r="E880" s="36"/>
      <c r="F880" s="2"/>
      <c r="G880" s="3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" customHeight="1">
      <c r="A881" s="1"/>
      <c r="B881" s="1"/>
      <c r="C881" s="36"/>
      <c r="D881" s="36"/>
      <c r="E881" s="36"/>
      <c r="F881" s="2"/>
      <c r="G881" s="3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" customHeight="1">
      <c r="A882" s="1"/>
      <c r="B882" s="1"/>
      <c r="C882" s="36"/>
      <c r="D882" s="36"/>
      <c r="E882" s="36"/>
      <c r="F882" s="2"/>
      <c r="G882" s="3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" customHeight="1">
      <c r="A883" s="1"/>
      <c r="B883" s="1"/>
      <c r="C883" s="36"/>
      <c r="D883" s="36"/>
      <c r="E883" s="36"/>
      <c r="F883" s="2"/>
      <c r="G883" s="3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" customHeight="1">
      <c r="A884" s="1"/>
      <c r="B884" s="1"/>
      <c r="C884" s="36"/>
      <c r="D884" s="36"/>
      <c r="E884" s="36"/>
      <c r="F884" s="2"/>
      <c r="G884" s="3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" customHeight="1">
      <c r="A885" s="1"/>
      <c r="B885" s="1"/>
      <c r="C885" s="36"/>
      <c r="D885" s="36"/>
      <c r="E885" s="36"/>
      <c r="F885" s="2"/>
      <c r="G885" s="3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" customHeight="1">
      <c r="A886" s="1"/>
      <c r="B886" s="1"/>
      <c r="C886" s="36"/>
      <c r="D886" s="36"/>
      <c r="E886" s="36"/>
      <c r="F886" s="2"/>
      <c r="G886" s="3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" customHeight="1">
      <c r="A887" s="1"/>
      <c r="B887" s="1"/>
      <c r="C887" s="36"/>
      <c r="D887" s="36"/>
      <c r="E887" s="36"/>
      <c r="F887" s="2"/>
      <c r="G887" s="3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" customHeight="1">
      <c r="A888" s="1"/>
      <c r="B888" s="1"/>
      <c r="C888" s="36"/>
      <c r="D888" s="36"/>
      <c r="E888" s="36"/>
      <c r="F888" s="2"/>
      <c r="G888" s="3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" customHeight="1">
      <c r="A889" s="1"/>
      <c r="B889" s="1"/>
      <c r="C889" s="36"/>
      <c r="D889" s="36"/>
      <c r="E889" s="36"/>
      <c r="F889" s="2"/>
      <c r="G889" s="3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" customHeight="1">
      <c r="A890" s="1"/>
      <c r="B890" s="1"/>
      <c r="C890" s="36"/>
      <c r="D890" s="36"/>
      <c r="E890" s="36"/>
      <c r="F890" s="2"/>
      <c r="G890" s="3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" customHeight="1">
      <c r="A891" s="1"/>
      <c r="B891" s="1"/>
      <c r="C891" s="36"/>
      <c r="D891" s="36"/>
      <c r="E891" s="36"/>
      <c r="F891" s="2"/>
      <c r="G891" s="3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" customHeight="1">
      <c r="A892" s="1"/>
      <c r="B892" s="1"/>
      <c r="C892" s="36"/>
      <c r="D892" s="36"/>
      <c r="E892" s="36"/>
      <c r="F892" s="2"/>
      <c r="G892" s="3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" customHeight="1">
      <c r="A893" s="1"/>
      <c r="B893" s="1"/>
      <c r="C893" s="36"/>
      <c r="D893" s="36"/>
      <c r="E893" s="36"/>
      <c r="F893" s="2"/>
      <c r="G893" s="3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" customHeight="1">
      <c r="A894" s="1"/>
      <c r="B894" s="1"/>
      <c r="C894" s="36"/>
      <c r="D894" s="36"/>
      <c r="E894" s="36"/>
      <c r="F894" s="2"/>
      <c r="G894" s="3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" customHeight="1">
      <c r="A895" s="1"/>
      <c r="B895" s="1"/>
      <c r="C895" s="36"/>
      <c r="D895" s="36"/>
      <c r="E895" s="36"/>
      <c r="F895" s="2"/>
      <c r="G895" s="3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" customHeight="1">
      <c r="A896" s="1"/>
      <c r="B896" s="1"/>
      <c r="C896" s="36"/>
      <c r="D896" s="36"/>
      <c r="E896" s="36"/>
      <c r="F896" s="2"/>
      <c r="G896" s="3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" customHeight="1">
      <c r="A897" s="1"/>
      <c r="B897" s="1"/>
      <c r="C897" s="36"/>
      <c r="D897" s="36"/>
      <c r="E897" s="36"/>
      <c r="F897" s="2"/>
      <c r="G897" s="3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" customHeight="1">
      <c r="A898" s="1"/>
      <c r="B898" s="1"/>
      <c r="C898" s="36"/>
      <c r="D898" s="36"/>
      <c r="E898" s="36"/>
      <c r="F898" s="2"/>
      <c r="G898" s="3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" customHeight="1">
      <c r="A899" s="1"/>
      <c r="B899" s="1"/>
      <c r="C899" s="36"/>
      <c r="D899" s="36"/>
      <c r="E899" s="36"/>
      <c r="F899" s="2"/>
      <c r="G899" s="3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" customHeight="1">
      <c r="A900" s="1"/>
      <c r="B900" s="1"/>
      <c r="C900" s="36"/>
      <c r="D900" s="36"/>
      <c r="E900" s="36"/>
      <c r="F900" s="2"/>
      <c r="G900" s="3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" customHeight="1">
      <c r="A901" s="1"/>
      <c r="B901" s="1"/>
      <c r="C901" s="36"/>
      <c r="D901" s="36"/>
      <c r="E901" s="36"/>
      <c r="F901" s="2"/>
      <c r="G901" s="3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" customHeight="1">
      <c r="A902" s="1"/>
      <c r="B902" s="1"/>
      <c r="C902" s="36"/>
      <c r="D902" s="36"/>
      <c r="E902" s="36"/>
      <c r="F902" s="2"/>
      <c r="G902" s="3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" customHeight="1">
      <c r="A903" s="1"/>
      <c r="B903" s="1"/>
      <c r="C903" s="36"/>
      <c r="D903" s="36"/>
      <c r="E903" s="36"/>
      <c r="F903" s="2"/>
      <c r="G903" s="3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" customHeight="1">
      <c r="A904" s="1"/>
      <c r="B904" s="1"/>
      <c r="C904" s="36"/>
      <c r="D904" s="36"/>
      <c r="E904" s="36"/>
      <c r="F904" s="2"/>
      <c r="G904" s="3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" customHeight="1">
      <c r="A905" s="1"/>
      <c r="B905" s="1"/>
      <c r="C905" s="36"/>
      <c r="D905" s="36"/>
      <c r="E905" s="36"/>
      <c r="F905" s="2"/>
      <c r="G905" s="3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" customHeight="1">
      <c r="A906" s="1"/>
      <c r="B906" s="1"/>
      <c r="C906" s="36"/>
      <c r="D906" s="36"/>
      <c r="E906" s="36"/>
      <c r="F906" s="2"/>
      <c r="G906" s="3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" customHeight="1">
      <c r="A907" s="1"/>
      <c r="B907" s="1"/>
      <c r="C907" s="36"/>
      <c r="D907" s="36"/>
      <c r="E907" s="36"/>
      <c r="F907" s="2"/>
      <c r="G907" s="3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" customHeight="1">
      <c r="A908" s="1"/>
      <c r="B908" s="1"/>
      <c r="C908" s="36"/>
      <c r="D908" s="36"/>
      <c r="E908" s="36"/>
      <c r="F908" s="2"/>
      <c r="G908" s="3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" customHeight="1">
      <c r="A909" s="1"/>
      <c r="B909" s="1"/>
      <c r="C909" s="36"/>
      <c r="D909" s="36"/>
      <c r="E909" s="36"/>
      <c r="F909" s="2"/>
      <c r="G909" s="3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" customHeight="1">
      <c r="A910" s="1"/>
      <c r="B910" s="1"/>
      <c r="C910" s="36"/>
      <c r="D910" s="36"/>
      <c r="E910" s="36"/>
      <c r="F910" s="2"/>
      <c r="G910" s="3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" customHeight="1">
      <c r="A911" s="1"/>
      <c r="B911" s="1"/>
      <c r="C911" s="36"/>
      <c r="D911" s="36"/>
      <c r="E911" s="36"/>
      <c r="F911" s="2"/>
      <c r="G911" s="3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" customHeight="1">
      <c r="A912" s="1"/>
      <c r="B912" s="1"/>
      <c r="C912" s="36"/>
      <c r="D912" s="36"/>
      <c r="E912" s="36"/>
      <c r="F912" s="2"/>
      <c r="G912" s="3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" customHeight="1">
      <c r="A913" s="1"/>
      <c r="B913" s="1"/>
      <c r="C913" s="36"/>
      <c r="D913" s="36"/>
      <c r="E913" s="36"/>
      <c r="F913" s="2"/>
      <c r="G913" s="3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" customHeight="1">
      <c r="A914" s="1"/>
      <c r="B914" s="1"/>
      <c r="C914" s="36"/>
      <c r="D914" s="36"/>
      <c r="E914" s="36"/>
      <c r="F914" s="2"/>
      <c r="G914" s="3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" customHeight="1">
      <c r="A915" s="1"/>
      <c r="B915" s="1"/>
      <c r="C915" s="36"/>
      <c r="D915" s="36"/>
      <c r="E915" s="36"/>
      <c r="F915" s="2"/>
      <c r="G915" s="3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" customHeight="1">
      <c r="A916" s="1"/>
      <c r="B916" s="1"/>
      <c r="C916" s="36"/>
      <c r="D916" s="36"/>
      <c r="E916" s="36"/>
      <c r="F916" s="2"/>
      <c r="G916" s="3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" customHeight="1">
      <c r="A917" s="1"/>
      <c r="B917" s="1"/>
      <c r="C917" s="36"/>
      <c r="D917" s="36"/>
      <c r="E917" s="36"/>
      <c r="F917" s="2"/>
      <c r="G917" s="3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" customHeight="1">
      <c r="A918" s="1"/>
      <c r="B918" s="1"/>
      <c r="C918" s="36"/>
      <c r="D918" s="36"/>
      <c r="E918" s="36"/>
      <c r="F918" s="2"/>
      <c r="G918" s="3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" customHeight="1">
      <c r="A919" s="1"/>
      <c r="B919" s="1"/>
      <c r="C919" s="36"/>
      <c r="D919" s="36"/>
      <c r="E919" s="36"/>
      <c r="F919" s="2"/>
      <c r="G919" s="3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" customHeight="1">
      <c r="A920" s="1"/>
      <c r="B920" s="1"/>
      <c r="C920" s="36"/>
      <c r="D920" s="36"/>
      <c r="E920" s="36"/>
      <c r="F920" s="2"/>
      <c r="G920" s="3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" customHeight="1">
      <c r="A921" s="1"/>
      <c r="B921" s="1"/>
      <c r="C921" s="36"/>
      <c r="D921" s="36"/>
      <c r="E921" s="36"/>
      <c r="F921" s="2"/>
      <c r="G921" s="3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" customHeight="1">
      <c r="A922" s="1"/>
      <c r="B922" s="1"/>
      <c r="C922" s="36"/>
      <c r="D922" s="36"/>
      <c r="E922" s="36"/>
      <c r="F922" s="2"/>
      <c r="G922" s="3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" customHeight="1">
      <c r="A923" s="1"/>
      <c r="B923" s="1"/>
      <c r="C923" s="36"/>
      <c r="D923" s="36"/>
      <c r="E923" s="36"/>
      <c r="F923" s="2"/>
      <c r="G923" s="3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" customHeight="1">
      <c r="A924" s="1"/>
      <c r="B924" s="1"/>
      <c r="C924" s="36"/>
      <c r="D924" s="36"/>
      <c r="E924" s="36"/>
      <c r="F924" s="2"/>
      <c r="G924" s="3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" customHeight="1">
      <c r="A925" s="1"/>
      <c r="B925" s="1"/>
      <c r="C925" s="36"/>
      <c r="D925" s="36"/>
      <c r="E925" s="36"/>
      <c r="F925" s="2"/>
      <c r="G925" s="3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" customHeight="1">
      <c r="A926" s="1"/>
      <c r="B926" s="1"/>
      <c r="C926" s="36"/>
      <c r="D926" s="36"/>
      <c r="E926" s="36"/>
      <c r="F926" s="2"/>
      <c r="G926" s="3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" customHeight="1">
      <c r="A927" s="1"/>
      <c r="B927" s="1"/>
      <c r="C927" s="36"/>
      <c r="D927" s="36"/>
      <c r="E927" s="36"/>
      <c r="F927" s="2"/>
      <c r="G927" s="3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" customHeight="1">
      <c r="A928" s="1"/>
      <c r="B928" s="1"/>
      <c r="C928" s="36"/>
      <c r="D928" s="36"/>
      <c r="E928" s="36"/>
      <c r="F928" s="2"/>
      <c r="G928" s="3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" customHeight="1">
      <c r="A929" s="1"/>
      <c r="B929" s="1"/>
      <c r="C929" s="36"/>
      <c r="D929" s="36"/>
      <c r="E929" s="36"/>
      <c r="F929" s="2"/>
      <c r="G929" s="3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" customHeight="1">
      <c r="A930" s="1"/>
      <c r="B930" s="1"/>
      <c r="C930" s="36"/>
      <c r="D930" s="36"/>
      <c r="E930" s="36"/>
      <c r="F930" s="2"/>
      <c r="G930" s="3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" customHeight="1">
      <c r="A931" s="1"/>
      <c r="B931" s="1"/>
      <c r="C931" s="36"/>
      <c r="D931" s="36"/>
      <c r="E931" s="36"/>
      <c r="F931" s="2"/>
      <c r="G931" s="3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" customHeight="1">
      <c r="A932" s="1"/>
      <c r="B932" s="1"/>
      <c r="C932" s="36"/>
      <c r="D932" s="36"/>
      <c r="E932" s="36"/>
      <c r="F932" s="2"/>
      <c r="G932" s="3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" customHeight="1">
      <c r="A933" s="1"/>
      <c r="B933" s="1"/>
      <c r="C933" s="36"/>
      <c r="D933" s="36"/>
      <c r="E933" s="36"/>
      <c r="F933" s="2"/>
      <c r="G933" s="3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" customHeight="1">
      <c r="A934" s="1"/>
      <c r="B934" s="1"/>
      <c r="C934" s="36"/>
      <c r="D934" s="36"/>
      <c r="E934" s="36"/>
      <c r="F934" s="2"/>
      <c r="G934" s="3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" customHeight="1">
      <c r="A935" s="1"/>
      <c r="B935" s="1"/>
      <c r="C935" s="36"/>
      <c r="D935" s="36"/>
      <c r="E935" s="36"/>
      <c r="F935" s="2"/>
      <c r="G935" s="3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" customHeight="1">
      <c r="A936" s="1"/>
      <c r="B936" s="1"/>
      <c r="C936" s="36"/>
      <c r="D936" s="36"/>
      <c r="E936" s="36"/>
      <c r="F936" s="2"/>
      <c r="G936" s="3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" customHeight="1">
      <c r="A937" s="1"/>
      <c r="B937" s="1"/>
      <c r="C937" s="36"/>
      <c r="D937" s="36"/>
      <c r="E937" s="36"/>
      <c r="F937" s="2"/>
      <c r="G937" s="3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" customHeight="1">
      <c r="A938" s="1"/>
      <c r="B938" s="1"/>
      <c r="C938" s="36"/>
      <c r="D938" s="36"/>
      <c r="E938" s="36"/>
      <c r="F938" s="2"/>
      <c r="G938" s="3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" customHeight="1">
      <c r="A939" s="1"/>
      <c r="B939" s="1"/>
      <c r="C939" s="36"/>
      <c r="D939" s="36"/>
      <c r="E939" s="36"/>
      <c r="F939" s="2"/>
      <c r="G939" s="3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" customHeight="1">
      <c r="A940" s="1"/>
      <c r="B940" s="1"/>
      <c r="C940" s="36"/>
      <c r="D940" s="36"/>
      <c r="E940" s="36"/>
      <c r="F940" s="2"/>
      <c r="G940" s="3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" customHeight="1">
      <c r="A941" s="1"/>
      <c r="B941" s="1"/>
      <c r="C941" s="36"/>
      <c r="D941" s="36"/>
      <c r="E941" s="36"/>
      <c r="F941" s="2"/>
      <c r="G941" s="3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" customHeight="1">
      <c r="A942" s="1"/>
      <c r="B942" s="1"/>
      <c r="C942" s="36"/>
      <c r="D942" s="36"/>
      <c r="E942" s="36"/>
      <c r="F942" s="2"/>
      <c r="G942" s="3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" customHeight="1">
      <c r="A943" s="1"/>
      <c r="B943" s="1"/>
      <c r="C943" s="36"/>
      <c r="D943" s="36"/>
      <c r="E943" s="36"/>
      <c r="F943" s="2"/>
      <c r="G943" s="3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" customHeight="1">
      <c r="A944" s="1"/>
      <c r="B944" s="1"/>
      <c r="C944" s="36"/>
      <c r="D944" s="36"/>
      <c r="E944" s="36"/>
      <c r="F944" s="2"/>
      <c r="G944" s="3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" customHeight="1">
      <c r="A945" s="1"/>
      <c r="B945" s="1"/>
      <c r="C945" s="36"/>
      <c r="D945" s="36"/>
      <c r="E945" s="36"/>
      <c r="F945" s="2"/>
      <c r="G945" s="3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" customHeight="1">
      <c r="A946" s="1"/>
      <c r="B946" s="1"/>
      <c r="C946" s="36"/>
      <c r="D946" s="36"/>
      <c r="E946" s="36"/>
      <c r="F946" s="2"/>
      <c r="G946" s="3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" customHeight="1">
      <c r="A947" s="1"/>
      <c r="B947" s="1"/>
      <c r="C947" s="36"/>
      <c r="D947" s="36"/>
      <c r="E947" s="36"/>
      <c r="F947" s="2"/>
      <c r="G947" s="3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" customHeight="1">
      <c r="A948" s="1"/>
      <c r="B948" s="1"/>
      <c r="C948" s="36"/>
      <c r="D948" s="36"/>
      <c r="E948" s="36"/>
      <c r="F948" s="2"/>
      <c r="G948" s="3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" customHeight="1">
      <c r="A949" s="1"/>
      <c r="B949" s="1"/>
      <c r="C949" s="36"/>
      <c r="D949" s="36"/>
      <c r="E949" s="36"/>
      <c r="F949" s="2"/>
      <c r="G949" s="3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" customHeight="1">
      <c r="A950" s="1"/>
      <c r="B950" s="1"/>
      <c r="C950" s="36"/>
      <c r="D950" s="36"/>
      <c r="E950" s="36"/>
      <c r="F950" s="2"/>
      <c r="G950" s="3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" customHeight="1">
      <c r="A951" s="1"/>
      <c r="B951" s="1"/>
      <c r="C951" s="36"/>
      <c r="D951" s="36"/>
      <c r="E951" s="36"/>
      <c r="F951" s="2"/>
      <c r="G951" s="3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" customHeight="1">
      <c r="A952" s="1"/>
      <c r="B952" s="1"/>
      <c r="C952" s="36"/>
      <c r="D952" s="36"/>
      <c r="E952" s="36"/>
      <c r="F952" s="2"/>
      <c r="G952" s="3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" customHeight="1">
      <c r="A953" s="1"/>
      <c r="B953" s="1"/>
      <c r="C953" s="36"/>
      <c r="D953" s="36"/>
      <c r="E953" s="36"/>
      <c r="F953" s="2"/>
      <c r="G953" s="3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" customHeight="1">
      <c r="A954" s="1"/>
      <c r="B954" s="1"/>
      <c r="C954" s="36"/>
      <c r="D954" s="36"/>
      <c r="E954" s="36"/>
      <c r="F954" s="2"/>
      <c r="G954" s="3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" customHeight="1">
      <c r="A955" s="1"/>
      <c r="B955" s="1"/>
      <c r="C955" s="36"/>
      <c r="D955" s="36"/>
      <c r="E955" s="36"/>
      <c r="F955" s="2"/>
      <c r="G955" s="3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" customHeight="1">
      <c r="A956" s="1"/>
      <c r="B956" s="1"/>
      <c r="C956" s="36"/>
      <c r="D956" s="36"/>
      <c r="E956" s="36"/>
      <c r="F956" s="2"/>
      <c r="G956" s="3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" customHeight="1">
      <c r="A957" s="1"/>
      <c r="B957" s="1"/>
      <c r="C957" s="36"/>
      <c r="D957" s="36"/>
      <c r="E957" s="36"/>
      <c r="F957" s="2"/>
      <c r="G957" s="3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" customHeight="1">
      <c r="A958" s="1"/>
      <c r="B958" s="1"/>
      <c r="C958" s="36"/>
      <c r="D958" s="36"/>
      <c r="E958" s="36"/>
      <c r="F958" s="2"/>
      <c r="G958" s="3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" customHeight="1">
      <c r="A959" s="1"/>
      <c r="B959" s="1"/>
      <c r="C959" s="36"/>
      <c r="D959" s="36"/>
      <c r="E959" s="36"/>
      <c r="F959" s="2"/>
      <c r="G959" s="3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" customHeight="1">
      <c r="A960" s="1"/>
      <c r="B960" s="1"/>
      <c r="C960" s="36"/>
      <c r="D960" s="36"/>
      <c r="E960" s="36"/>
      <c r="F960" s="2"/>
      <c r="G960" s="3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" customHeight="1">
      <c r="A961" s="1"/>
      <c r="B961" s="1"/>
      <c r="C961" s="36"/>
      <c r="D961" s="36"/>
      <c r="E961" s="36"/>
      <c r="F961" s="2"/>
      <c r="G961" s="3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" customHeight="1">
      <c r="A962" s="1"/>
      <c r="B962" s="1"/>
      <c r="C962" s="36"/>
      <c r="D962" s="36"/>
      <c r="E962" s="36"/>
      <c r="F962" s="2"/>
      <c r="G962" s="3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" customHeight="1">
      <c r="A963" s="1"/>
      <c r="B963" s="1"/>
      <c r="C963" s="36"/>
      <c r="D963" s="36"/>
      <c r="E963" s="36"/>
      <c r="F963" s="2"/>
      <c r="G963" s="3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" customHeight="1">
      <c r="A964" s="1"/>
      <c r="B964" s="1"/>
      <c r="C964" s="36"/>
      <c r="D964" s="36"/>
      <c r="E964" s="36"/>
      <c r="F964" s="2"/>
      <c r="G964" s="3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" customHeight="1">
      <c r="A965" s="1"/>
      <c r="B965" s="1"/>
      <c r="C965" s="36"/>
      <c r="D965" s="36"/>
      <c r="E965" s="36"/>
      <c r="F965" s="2"/>
      <c r="G965" s="3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" customHeight="1">
      <c r="A966" s="1"/>
      <c r="B966" s="1"/>
      <c r="C966" s="36"/>
      <c r="D966" s="36"/>
      <c r="E966" s="36"/>
      <c r="F966" s="2"/>
      <c r="G966" s="3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" customHeight="1">
      <c r="A967" s="1"/>
      <c r="B967" s="1"/>
      <c r="C967" s="36"/>
      <c r="D967" s="36"/>
      <c r="E967" s="36"/>
      <c r="F967" s="2"/>
      <c r="G967" s="3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" customHeight="1">
      <c r="A968" s="1"/>
      <c r="B968" s="1"/>
      <c r="C968" s="36"/>
      <c r="D968" s="36"/>
      <c r="E968" s="36"/>
      <c r="F968" s="2"/>
      <c r="G968" s="3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" customHeight="1">
      <c r="A969" s="1"/>
      <c r="B969" s="1"/>
      <c r="C969" s="36"/>
      <c r="D969" s="36"/>
      <c r="E969" s="36"/>
      <c r="F969" s="2"/>
      <c r="G969" s="3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" customHeight="1">
      <c r="A970" s="1"/>
      <c r="B970" s="1"/>
      <c r="C970" s="36"/>
      <c r="D970" s="36"/>
      <c r="E970" s="36"/>
      <c r="F970" s="2"/>
      <c r="G970" s="3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" customHeight="1">
      <c r="A971" s="1"/>
      <c r="B971" s="1"/>
      <c r="C971" s="36"/>
      <c r="D971" s="36"/>
      <c r="E971" s="36"/>
      <c r="F971" s="2"/>
      <c r="G971" s="3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" customHeight="1">
      <c r="A972" s="1"/>
      <c r="B972" s="1"/>
      <c r="C972" s="36"/>
      <c r="D972" s="36"/>
      <c r="E972" s="36"/>
      <c r="F972" s="2"/>
      <c r="G972" s="3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" customHeight="1">
      <c r="A973" s="1"/>
      <c r="B973" s="1"/>
      <c r="C973" s="36"/>
      <c r="D973" s="36"/>
      <c r="E973" s="36"/>
      <c r="F973" s="2"/>
      <c r="G973" s="3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" customHeight="1">
      <c r="A974" s="1"/>
      <c r="B974" s="1"/>
      <c r="C974" s="36"/>
      <c r="D974" s="36"/>
      <c r="E974" s="36"/>
      <c r="F974" s="2"/>
      <c r="G974" s="3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" customHeight="1">
      <c r="A975" s="1"/>
      <c r="B975" s="1"/>
      <c r="C975" s="36"/>
      <c r="D975" s="36"/>
      <c r="E975" s="36"/>
      <c r="F975" s="2"/>
      <c r="G975" s="3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" customHeight="1">
      <c r="A976" s="1"/>
      <c r="B976" s="1"/>
      <c r="C976" s="36"/>
      <c r="D976" s="36"/>
      <c r="E976" s="36"/>
      <c r="F976" s="2"/>
      <c r="G976" s="3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" customHeight="1">
      <c r="A977" s="1"/>
      <c r="B977" s="1"/>
      <c r="C977" s="36"/>
      <c r="D977" s="36"/>
      <c r="E977" s="36"/>
      <c r="F977" s="2"/>
      <c r="G977" s="3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" customHeight="1">
      <c r="A978" s="1"/>
      <c r="B978" s="1"/>
      <c r="C978" s="36"/>
      <c r="D978" s="36"/>
      <c r="E978" s="36"/>
      <c r="F978" s="2"/>
      <c r="G978" s="3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" customHeight="1">
      <c r="A979" s="1"/>
      <c r="B979" s="1"/>
      <c r="C979" s="36"/>
      <c r="D979" s="36"/>
      <c r="E979" s="36"/>
      <c r="F979" s="2"/>
      <c r="G979" s="3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" customHeight="1">
      <c r="A980" s="1"/>
      <c r="B980" s="1"/>
      <c r="C980" s="36"/>
      <c r="D980" s="36"/>
      <c r="E980" s="36"/>
      <c r="F980" s="2"/>
      <c r="G980" s="3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" customHeight="1">
      <c r="A981" s="1"/>
      <c r="B981" s="1"/>
      <c r="C981" s="36"/>
      <c r="D981" s="36"/>
      <c r="E981" s="36"/>
      <c r="F981" s="2"/>
      <c r="G981" s="3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" customHeight="1">
      <c r="A982" s="1"/>
      <c r="B982" s="1"/>
      <c r="C982" s="36"/>
      <c r="D982" s="36"/>
      <c r="E982" s="36"/>
      <c r="F982" s="2"/>
      <c r="G982" s="3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" customHeight="1">
      <c r="A983" s="1"/>
      <c r="B983" s="1"/>
      <c r="C983" s="36"/>
      <c r="D983" s="36"/>
      <c r="E983" s="36"/>
      <c r="F983" s="2"/>
      <c r="G983" s="3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" customHeight="1">
      <c r="A984" s="1"/>
      <c r="B984" s="1"/>
      <c r="C984" s="36"/>
      <c r="D984" s="36"/>
      <c r="E984" s="36"/>
      <c r="F984" s="2"/>
      <c r="G984" s="3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" customHeight="1">
      <c r="A985" s="1"/>
      <c r="B985" s="1"/>
      <c r="C985" s="36"/>
      <c r="D985" s="36"/>
      <c r="E985" s="36"/>
      <c r="F985" s="2"/>
      <c r="G985" s="3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" customHeight="1">
      <c r="A986" s="1"/>
      <c r="B986" s="1"/>
      <c r="C986" s="36"/>
      <c r="D986" s="36"/>
      <c r="E986" s="36"/>
      <c r="F986" s="2"/>
      <c r="G986" s="3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" customHeight="1">
      <c r="A987" s="1"/>
      <c r="B987" s="1"/>
      <c r="C987" s="36"/>
      <c r="D987" s="36"/>
      <c r="E987" s="36"/>
      <c r="F987" s="2"/>
      <c r="G987" s="3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" customHeight="1">
      <c r="A988" s="1"/>
      <c r="B988" s="1"/>
      <c r="C988" s="36"/>
      <c r="D988" s="36"/>
      <c r="E988" s="36"/>
      <c r="F988" s="2"/>
      <c r="G988" s="3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" customHeight="1">
      <c r="A989" s="1"/>
      <c r="B989" s="1"/>
      <c r="C989" s="36"/>
      <c r="D989" s="36"/>
      <c r="E989" s="36"/>
      <c r="F989" s="2"/>
      <c r="G989" s="3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" customHeight="1">
      <c r="A990" s="1"/>
      <c r="B990" s="1"/>
      <c r="C990" s="36"/>
      <c r="D990" s="36"/>
      <c r="E990" s="36"/>
      <c r="F990" s="2"/>
      <c r="G990" s="3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" customHeight="1">
      <c r="A991" s="1"/>
      <c r="B991" s="1"/>
      <c r="C991" s="36"/>
      <c r="D991" s="36"/>
      <c r="E991" s="36"/>
      <c r="F991" s="2"/>
      <c r="G991" s="3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" customHeight="1">
      <c r="A992" s="1"/>
      <c r="B992" s="1"/>
      <c r="C992" s="36"/>
      <c r="D992" s="36"/>
      <c r="E992" s="36"/>
      <c r="F992" s="2"/>
      <c r="G992" s="3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" customHeight="1">
      <c r="A993" s="1"/>
      <c r="B993" s="1"/>
      <c r="C993" s="36"/>
      <c r="D993" s="36"/>
      <c r="E993" s="36"/>
      <c r="F993" s="2"/>
      <c r="G993" s="3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" customHeight="1">
      <c r="A994" s="1"/>
      <c r="B994" s="1"/>
      <c r="C994" s="36"/>
      <c r="D994" s="36"/>
      <c r="E994" s="36"/>
      <c r="F994" s="2"/>
      <c r="G994" s="3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" customHeight="1">
      <c r="A995" s="1"/>
      <c r="B995" s="1"/>
      <c r="C995" s="36"/>
      <c r="D995" s="36"/>
      <c r="E995" s="36"/>
      <c r="F995" s="2"/>
      <c r="G995" s="3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" customHeight="1">
      <c r="A996" s="1"/>
      <c r="B996" s="1"/>
      <c r="C996" s="36"/>
      <c r="D996" s="36"/>
      <c r="E996" s="36"/>
      <c r="F996" s="2"/>
      <c r="G996" s="3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" customHeight="1">
      <c r="A997" s="1"/>
      <c r="B997" s="1"/>
      <c r="C997" s="36"/>
      <c r="D997" s="36"/>
      <c r="E997" s="36"/>
      <c r="F997" s="2"/>
      <c r="G997" s="3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" customHeight="1">
      <c r="A998" s="1"/>
      <c r="B998" s="1"/>
      <c r="C998" s="36"/>
      <c r="D998" s="36"/>
      <c r="E998" s="36"/>
      <c r="F998" s="2"/>
      <c r="G998" s="3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" customHeight="1">
      <c r="A999" s="1"/>
      <c r="B999" s="1"/>
      <c r="C999" s="36"/>
      <c r="D999" s="36"/>
      <c r="E999" s="36"/>
      <c r="F999" s="2"/>
      <c r="G999" s="3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" customHeight="1">
      <c r="A1000" s="1"/>
      <c r="B1000" s="1"/>
      <c r="C1000" s="36"/>
      <c r="D1000" s="36"/>
      <c r="E1000" s="36"/>
      <c r="F1000" s="2"/>
      <c r="G1000" s="3"/>
      <c r="H1000" s="1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" customHeight="1">
      <c r="A1001" s="1"/>
      <c r="B1001" s="1"/>
      <c r="C1001" s="36"/>
      <c r="D1001" s="36"/>
      <c r="E1001" s="36"/>
      <c r="F1001" s="2"/>
      <c r="G1001" s="3"/>
      <c r="H1001" s="1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" customHeight="1">
      <c r="A1002" s="1"/>
      <c r="B1002" s="1"/>
      <c r="C1002" s="36"/>
      <c r="D1002" s="36"/>
      <c r="E1002" s="36"/>
      <c r="F1002" s="2"/>
      <c r="G1002" s="3"/>
      <c r="H1002" s="1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" customHeight="1">
      <c r="A1003" s="1"/>
      <c r="B1003" s="1"/>
      <c r="C1003" s="36"/>
      <c r="D1003" s="36"/>
      <c r="E1003" s="36"/>
      <c r="F1003" s="2"/>
      <c r="G1003" s="3"/>
      <c r="H1003" s="1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" customHeight="1">
      <c r="A1004" s="1"/>
      <c r="B1004" s="1"/>
      <c r="C1004" s="36"/>
      <c r="D1004" s="36"/>
      <c r="E1004" s="36"/>
      <c r="F1004" s="2"/>
      <c r="G1004" s="3"/>
      <c r="H1004" s="1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" customHeight="1">
      <c r="A1005" s="1"/>
      <c r="B1005" s="1"/>
      <c r="C1005" s="36"/>
      <c r="D1005" s="36"/>
      <c r="E1005" s="36"/>
      <c r="F1005" s="2"/>
      <c r="G1005" s="3"/>
      <c r="H1005" s="1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" customHeight="1">
      <c r="A1006" s="1"/>
      <c r="B1006" s="1"/>
      <c r="C1006" s="36"/>
      <c r="D1006" s="36"/>
      <c r="E1006" s="36"/>
      <c r="F1006" s="2"/>
      <c r="G1006" s="3"/>
      <c r="H1006" s="1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" customHeight="1">
      <c r="A1007" s="1"/>
      <c r="B1007" s="1"/>
      <c r="C1007" s="36"/>
      <c r="D1007" s="36"/>
      <c r="E1007" s="36"/>
      <c r="F1007" s="2"/>
      <c r="G1007" s="3"/>
      <c r="H1007" s="1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" customHeight="1">
      <c r="A1008" s="1"/>
      <c r="B1008" s="1"/>
      <c r="C1008" s="36"/>
      <c r="D1008" s="36"/>
      <c r="E1008" s="36"/>
      <c r="F1008" s="2"/>
      <c r="G1008" s="3"/>
      <c r="H1008" s="1"/>
      <c r="I1008" s="4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" customHeight="1">
      <c r="A1009" s="1"/>
      <c r="B1009" s="1"/>
      <c r="C1009" s="36"/>
      <c r="D1009" s="36"/>
      <c r="E1009" s="36"/>
      <c r="F1009" s="2"/>
      <c r="G1009" s="3"/>
      <c r="H1009" s="1"/>
      <c r="I1009" s="4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" customHeight="1">
      <c r="A1010" s="1"/>
      <c r="B1010" s="1"/>
      <c r="C1010" s="36"/>
      <c r="D1010" s="36"/>
      <c r="E1010" s="36"/>
      <c r="F1010" s="2"/>
      <c r="G1010" s="3"/>
      <c r="H1010" s="1"/>
      <c r="I1010" s="4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" customHeight="1">
      <c r="A1011" s="1"/>
      <c r="B1011" s="1"/>
      <c r="C1011" s="36"/>
      <c r="D1011" s="36"/>
      <c r="E1011" s="36"/>
      <c r="F1011" s="2"/>
      <c r="G1011" s="3"/>
      <c r="H1011" s="1"/>
      <c r="I1011" s="4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" customHeight="1">
      <c r="A1012" s="1"/>
      <c r="B1012" s="1"/>
      <c r="C1012" s="36"/>
      <c r="D1012" s="36"/>
      <c r="E1012" s="36"/>
      <c r="F1012" s="2"/>
      <c r="G1012" s="3"/>
      <c r="H1012" s="1"/>
      <c r="I1012" s="4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" customHeight="1">
      <c r="A1013" s="1"/>
      <c r="B1013" s="1"/>
      <c r="C1013" s="36"/>
      <c r="D1013" s="36"/>
      <c r="E1013" s="36"/>
      <c r="F1013" s="2"/>
      <c r="G1013" s="3"/>
      <c r="H1013" s="1"/>
      <c r="I1013" s="4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" customHeight="1">
      <c r="A1014" s="1"/>
      <c r="B1014" s="1"/>
      <c r="C1014" s="36"/>
      <c r="D1014" s="36"/>
      <c r="E1014" s="36"/>
      <c r="F1014" s="2"/>
      <c r="G1014" s="3"/>
      <c r="H1014" s="1"/>
      <c r="I1014" s="4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" customHeight="1">
      <c r="A1015" s="1"/>
      <c r="B1015" s="1"/>
      <c r="C1015" s="36"/>
      <c r="D1015" s="36"/>
      <c r="E1015" s="36"/>
      <c r="F1015" s="2"/>
      <c r="G1015" s="3"/>
      <c r="H1015" s="1"/>
      <c r="I1015" s="4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" customHeight="1">
      <c r="A1016" s="1"/>
      <c r="B1016" s="1"/>
      <c r="C1016" s="36"/>
      <c r="D1016" s="36"/>
      <c r="E1016" s="36"/>
      <c r="F1016" s="2"/>
      <c r="G1016" s="3"/>
      <c r="H1016" s="1"/>
      <c r="I1016" s="4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" customHeight="1">
      <c r="A1017" s="1"/>
      <c r="B1017" s="1"/>
      <c r="C1017" s="36"/>
      <c r="D1017" s="36"/>
      <c r="E1017" s="36"/>
      <c r="F1017" s="2"/>
      <c r="G1017" s="3"/>
      <c r="H1017" s="1"/>
      <c r="I1017" s="4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" customHeight="1">
      <c r="A1018" s="1"/>
      <c r="B1018" s="1"/>
      <c r="C1018" s="36"/>
      <c r="D1018" s="36"/>
      <c r="E1018" s="36"/>
      <c r="F1018" s="2"/>
      <c r="G1018" s="3"/>
      <c r="H1018" s="1"/>
      <c r="I1018" s="4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" customHeight="1">
      <c r="A1019" s="1"/>
      <c r="B1019" s="1"/>
      <c r="C1019" s="36"/>
      <c r="D1019" s="36"/>
      <c r="E1019" s="36"/>
      <c r="F1019" s="2"/>
      <c r="G1019" s="3"/>
      <c r="H1019" s="1"/>
      <c r="I1019" s="4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2" customHeight="1">
      <c r="A1020" s="1"/>
      <c r="B1020" s="1"/>
      <c r="C1020" s="36"/>
      <c r="D1020" s="36"/>
      <c r="E1020" s="36"/>
      <c r="F1020" s="2"/>
      <c r="G1020" s="3"/>
      <c r="H1020" s="1"/>
      <c r="I1020" s="4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2" customHeight="1">
      <c r="A1021" s="1"/>
      <c r="B1021" s="1"/>
      <c r="C1021" s="36"/>
      <c r="D1021" s="36"/>
      <c r="E1021" s="36"/>
      <c r="F1021" s="2"/>
      <c r="G1021" s="3"/>
      <c r="H1021" s="1"/>
      <c r="I1021" s="4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2" customHeight="1">
      <c r="A1022" s="1"/>
      <c r="B1022" s="1"/>
      <c r="C1022" s="36"/>
      <c r="D1022" s="36"/>
      <c r="E1022" s="36"/>
      <c r="F1022" s="2"/>
      <c r="G1022" s="3"/>
      <c r="H1022" s="1"/>
      <c r="I1022" s="4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2" customHeight="1">
      <c r="A1023" s="1"/>
      <c r="B1023" s="1"/>
      <c r="C1023" s="36"/>
      <c r="D1023" s="36"/>
      <c r="E1023" s="36"/>
      <c r="F1023" s="2"/>
      <c r="G1023" s="3"/>
      <c r="H1023" s="1"/>
      <c r="I1023" s="4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2" customHeight="1">
      <c r="A1024" s="1"/>
      <c r="B1024" s="1"/>
      <c r="C1024" s="36"/>
      <c r="D1024" s="36"/>
      <c r="E1024" s="36"/>
      <c r="F1024" s="2"/>
      <c r="G1024" s="3"/>
      <c r="H1024" s="1"/>
      <c r="I1024" s="4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2" customHeight="1">
      <c r="A1025" s="1"/>
      <c r="B1025" s="1"/>
      <c r="C1025" s="36"/>
      <c r="D1025" s="36"/>
      <c r="E1025" s="36"/>
      <c r="F1025" s="2"/>
      <c r="G1025" s="3"/>
      <c r="H1025" s="1"/>
      <c r="I1025" s="4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2" customHeight="1">
      <c r="A1026" s="1"/>
      <c r="B1026" s="1"/>
      <c r="C1026" s="36"/>
      <c r="D1026" s="36"/>
      <c r="E1026" s="36"/>
      <c r="F1026" s="2"/>
      <c r="G1026" s="3"/>
      <c r="H1026" s="1"/>
      <c r="I1026" s="4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2" customHeight="1">
      <c r="A1027" s="1"/>
      <c r="B1027" s="1"/>
      <c r="C1027" s="36"/>
      <c r="D1027" s="36"/>
      <c r="E1027" s="36"/>
      <c r="F1027" s="2"/>
      <c r="G1027" s="3"/>
      <c r="H1027" s="1"/>
      <c r="I1027" s="4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2" customHeight="1">
      <c r="A1028" s="1"/>
      <c r="B1028" s="1"/>
      <c r="C1028" s="36"/>
      <c r="D1028" s="36"/>
      <c r="E1028" s="36"/>
      <c r="F1028" s="2"/>
      <c r="G1028" s="3"/>
      <c r="H1028" s="1"/>
      <c r="I1028" s="4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2" customHeight="1">
      <c r="A1029" s="1"/>
      <c r="B1029" s="1"/>
      <c r="C1029" s="36"/>
      <c r="D1029" s="36"/>
      <c r="E1029" s="36"/>
      <c r="F1029" s="2"/>
      <c r="G1029" s="3"/>
      <c r="H1029" s="1"/>
      <c r="I1029" s="4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2" customHeight="1">
      <c r="A1030" s="1"/>
      <c r="B1030" s="1"/>
      <c r="C1030" s="36"/>
      <c r="D1030" s="36"/>
      <c r="E1030" s="36"/>
      <c r="F1030" s="2"/>
      <c r="G1030" s="3"/>
      <c r="H1030" s="1"/>
      <c r="I1030" s="4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2" customHeight="1">
      <c r="A1031" s="1"/>
      <c r="B1031" s="1"/>
      <c r="C1031" s="36"/>
      <c r="D1031" s="36"/>
      <c r="E1031" s="36"/>
      <c r="F1031" s="2"/>
      <c r="G1031" s="3"/>
      <c r="H1031" s="1"/>
      <c r="I1031" s="4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2" customHeight="1">
      <c r="A1032" s="1"/>
      <c r="B1032" s="1"/>
      <c r="C1032" s="36"/>
      <c r="D1032" s="36"/>
      <c r="E1032" s="36"/>
      <c r="F1032" s="2"/>
      <c r="G1032" s="3"/>
      <c r="H1032" s="1"/>
      <c r="I1032" s="4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2" customHeight="1">
      <c r="A1033" s="1"/>
      <c r="B1033" s="1"/>
      <c r="C1033" s="36"/>
      <c r="D1033" s="36"/>
      <c r="E1033" s="36"/>
      <c r="F1033" s="2"/>
      <c r="G1033" s="3"/>
      <c r="H1033" s="1"/>
      <c r="I1033" s="4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2" customHeight="1">
      <c r="A1034" s="1"/>
      <c r="B1034" s="1"/>
      <c r="C1034" s="36"/>
      <c r="D1034" s="36"/>
      <c r="E1034" s="36"/>
      <c r="F1034" s="2"/>
      <c r="G1034" s="3"/>
      <c r="H1034" s="1"/>
      <c r="I1034" s="4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2" customHeight="1">
      <c r="A1035" s="1"/>
      <c r="B1035" s="1"/>
      <c r="C1035" s="36"/>
      <c r="D1035" s="36"/>
      <c r="E1035" s="36"/>
      <c r="F1035" s="2"/>
      <c r="G1035" s="3"/>
      <c r="H1035" s="1"/>
      <c r="I1035" s="4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2" customHeight="1">
      <c r="A1036" s="1"/>
      <c r="B1036" s="1"/>
      <c r="C1036" s="36"/>
      <c r="D1036" s="36"/>
      <c r="E1036" s="36"/>
      <c r="F1036" s="2"/>
      <c r="G1036" s="3"/>
      <c r="H1036" s="1"/>
      <c r="I1036" s="4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2" customHeight="1">
      <c r="A1037" s="1"/>
      <c r="B1037" s="1"/>
      <c r="C1037" s="36"/>
      <c r="D1037" s="36"/>
      <c r="E1037" s="36"/>
      <c r="F1037" s="2"/>
      <c r="G1037" s="3"/>
      <c r="H1037" s="1"/>
      <c r="I1037" s="4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2" customHeight="1">
      <c r="A1038" s="1"/>
      <c r="B1038" s="1"/>
      <c r="C1038" s="36"/>
      <c r="D1038" s="36"/>
      <c r="E1038" s="36"/>
      <c r="F1038" s="2"/>
      <c r="G1038" s="3"/>
      <c r="H1038" s="1"/>
      <c r="I1038" s="4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2" customHeight="1">
      <c r="A1039" s="1"/>
      <c r="B1039" s="1"/>
      <c r="C1039" s="36"/>
      <c r="D1039" s="36"/>
      <c r="E1039" s="36"/>
      <c r="F1039" s="2"/>
      <c r="G1039" s="3"/>
      <c r="H1039" s="1"/>
      <c r="I1039" s="4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2" customHeight="1">
      <c r="A1040" s="1"/>
      <c r="B1040" s="1"/>
      <c r="C1040" s="36"/>
      <c r="D1040" s="36"/>
      <c r="E1040" s="36"/>
      <c r="F1040" s="2"/>
      <c r="G1040" s="3"/>
      <c r="H1040" s="1"/>
      <c r="I1040" s="4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2" customHeight="1">
      <c r="A1041" s="1"/>
      <c r="B1041" s="1"/>
      <c r="C1041" s="36"/>
      <c r="D1041" s="36"/>
      <c r="E1041" s="36"/>
      <c r="F1041" s="2"/>
      <c r="G1041" s="3"/>
      <c r="H1041" s="1"/>
      <c r="I1041" s="4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2" customHeight="1">
      <c r="A1042" s="1"/>
      <c r="B1042" s="1"/>
      <c r="C1042" s="36"/>
      <c r="D1042" s="36"/>
      <c r="E1042" s="36"/>
      <c r="F1042" s="2"/>
      <c r="G1042" s="3"/>
      <c r="H1042" s="1"/>
      <c r="I1042" s="4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2" customHeight="1">
      <c r="A1043" s="1"/>
      <c r="B1043" s="1"/>
      <c r="C1043" s="36"/>
      <c r="D1043" s="36"/>
      <c r="E1043" s="36"/>
      <c r="F1043" s="2"/>
      <c r="G1043" s="3"/>
      <c r="H1043" s="1"/>
      <c r="I1043" s="4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2" customHeight="1">
      <c r="A1044" s="1"/>
      <c r="B1044" s="1"/>
      <c r="C1044" s="36"/>
      <c r="D1044" s="36"/>
      <c r="E1044" s="36"/>
      <c r="F1044" s="2"/>
      <c r="G1044" s="3"/>
      <c r="H1044" s="1"/>
      <c r="I1044" s="4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2" customHeight="1">
      <c r="A1045" s="1"/>
      <c r="B1045" s="1"/>
      <c r="C1045" s="36"/>
      <c r="D1045" s="36"/>
      <c r="E1045" s="36"/>
      <c r="F1045" s="2"/>
      <c r="G1045" s="3"/>
      <c r="H1045" s="1"/>
      <c r="I1045" s="4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2" customHeight="1">
      <c r="A1046" s="1"/>
      <c r="B1046" s="1"/>
      <c r="C1046" s="36"/>
      <c r="D1046" s="36"/>
      <c r="E1046" s="36"/>
      <c r="F1046" s="2"/>
      <c r="G1046" s="3"/>
      <c r="H1046" s="1"/>
      <c r="I1046" s="4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2" customHeight="1">
      <c r="A1047" s="1"/>
      <c r="B1047" s="1"/>
      <c r="C1047" s="36"/>
      <c r="D1047" s="36"/>
      <c r="E1047" s="36"/>
      <c r="F1047" s="2"/>
      <c r="G1047" s="3"/>
      <c r="H1047" s="1"/>
      <c r="I1047" s="4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2" customHeight="1">
      <c r="A1048" s="1"/>
      <c r="B1048" s="1"/>
      <c r="C1048" s="36"/>
      <c r="D1048" s="36"/>
      <c r="E1048" s="36"/>
      <c r="F1048" s="2"/>
      <c r="G1048" s="3"/>
      <c r="H1048" s="1"/>
      <c r="I1048" s="4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</sheetData>
  <mergeCells count="43">
    <mergeCell ref="C14:I14"/>
    <mergeCell ref="A37:B37"/>
    <mergeCell ref="C37:I37"/>
    <mergeCell ref="A35:I35"/>
    <mergeCell ref="C36:I36"/>
    <mergeCell ref="A36:B36"/>
    <mergeCell ref="A2:I2"/>
    <mergeCell ref="A3:I3"/>
    <mergeCell ref="C4:I4"/>
    <mergeCell ref="C5:I5"/>
    <mergeCell ref="C6:I6"/>
    <mergeCell ref="A11:I11"/>
    <mergeCell ref="A80:B80"/>
    <mergeCell ref="C80:I80"/>
    <mergeCell ref="C8:I8"/>
    <mergeCell ref="C9:I9"/>
    <mergeCell ref="A78:I78"/>
    <mergeCell ref="A79:B79"/>
    <mergeCell ref="C79:I79"/>
    <mergeCell ref="C10:I10"/>
    <mergeCell ref="C69:I69"/>
    <mergeCell ref="A69:B69"/>
    <mergeCell ref="A68:I68"/>
    <mergeCell ref="C61:I61"/>
    <mergeCell ref="A61:B61"/>
    <mergeCell ref="A60:I60"/>
    <mergeCell ref="A13:B13"/>
    <mergeCell ref="A1:I1"/>
    <mergeCell ref="A70:B70"/>
    <mergeCell ref="C70:I70"/>
    <mergeCell ref="A5:B5"/>
    <mergeCell ref="A6:B6"/>
    <mergeCell ref="A7:B7"/>
    <mergeCell ref="A8:B8"/>
    <mergeCell ref="A9:B9"/>
    <mergeCell ref="A10:B10"/>
    <mergeCell ref="A62:B62"/>
    <mergeCell ref="C62:I62"/>
    <mergeCell ref="A12:B12"/>
    <mergeCell ref="C12:I12"/>
    <mergeCell ref="C7:I7"/>
    <mergeCell ref="A14:B14"/>
    <mergeCell ref="C13:I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7C70-5852-46B1-873D-1F804A9FBC39}">
  <dimension ref="A1:AA1085"/>
  <sheetViews>
    <sheetView topLeftCell="A10" workbookViewId="0">
      <selection activeCell="A11" sqref="A11:I11"/>
    </sheetView>
  </sheetViews>
  <sheetFormatPr defaultColWidth="15.1796875" defaultRowHeight="15" customHeight="1"/>
  <cols>
    <col min="1" max="1" width="24.453125" customWidth="1"/>
    <col min="2" max="2" width="28.1796875" customWidth="1"/>
    <col min="3" max="3" width="4.81640625" customWidth="1"/>
    <col min="4" max="5" width="6" customWidth="1"/>
    <col min="6" max="6" width="14.26953125" customWidth="1"/>
    <col min="7" max="7" width="8.54296875" customWidth="1"/>
    <col min="8" max="8" width="7" customWidth="1"/>
    <col min="9" max="9" width="12.26953125" customWidth="1"/>
    <col min="10" max="27" width="10" customWidth="1"/>
  </cols>
  <sheetData>
    <row r="1" spans="1:27" ht="49.5" customHeight="1">
      <c r="A1" s="132"/>
      <c r="B1" s="132"/>
      <c r="C1" s="132"/>
      <c r="D1" s="132"/>
      <c r="E1" s="132"/>
      <c r="F1" s="132"/>
      <c r="G1" s="132"/>
      <c r="H1" s="132"/>
      <c r="I1" s="1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 customHeight="1">
      <c r="A2" s="157" t="s">
        <v>142</v>
      </c>
      <c r="B2" s="158"/>
      <c r="C2" s="159"/>
      <c r="D2" s="159"/>
      <c r="E2" s="159"/>
      <c r="F2" s="159"/>
      <c r="G2" s="159"/>
      <c r="H2" s="159"/>
      <c r="I2" s="15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160" t="s">
        <v>1</v>
      </c>
      <c r="B3" s="161"/>
      <c r="C3" s="162"/>
      <c r="D3" s="162"/>
      <c r="E3" s="162"/>
      <c r="F3" s="162"/>
      <c r="G3" s="162"/>
      <c r="H3" s="162"/>
      <c r="I3" s="16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26" t="s">
        <v>2</v>
      </c>
      <c r="B4" s="8"/>
      <c r="C4" s="164" t="s">
        <v>3</v>
      </c>
      <c r="D4" s="164"/>
      <c r="E4" s="164"/>
      <c r="F4" s="164"/>
      <c r="G4" s="164"/>
      <c r="H4" s="164"/>
      <c r="I4" s="16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>
      <c r="A5" s="138" t="s">
        <v>4</v>
      </c>
      <c r="B5" s="139"/>
      <c r="C5" s="142" t="s">
        <v>4</v>
      </c>
      <c r="D5" s="142"/>
      <c r="E5" s="142"/>
      <c r="F5" s="142"/>
      <c r="G5" s="142"/>
      <c r="H5" s="142"/>
      <c r="I5" s="16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customHeight="1">
      <c r="A6" s="138" t="s">
        <v>5</v>
      </c>
      <c r="B6" s="139"/>
      <c r="C6" s="142" t="s">
        <v>5</v>
      </c>
      <c r="D6" s="143"/>
      <c r="E6" s="143"/>
      <c r="F6" s="143"/>
      <c r="G6" s="143"/>
      <c r="H6" s="143"/>
      <c r="I6" s="14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customHeight="1">
      <c r="A7" s="138" t="s">
        <v>6</v>
      </c>
      <c r="B7" s="139"/>
      <c r="C7" s="142" t="s">
        <v>6</v>
      </c>
      <c r="D7" s="143"/>
      <c r="E7" s="143"/>
      <c r="F7" s="143"/>
      <c r="G7" s="143"/>
      <c r="H7" s="143"/>
      <c r="I7" s="14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customHeight="1">
      <c r="A8" s="138" t="s">
        <v>7</v>
      </c>
      <c r="B8" s="139"/>
      <c r="C8" s="142" t="s">
        <v>7</v>
      </c>
      <c r="D8" s="143"/>
      <c r="E8" s="143"/>
      <c r="F8" s="143"/>
      <c r="G8" s="143"/>
      <c r="H8" s="143"/>
      <c r="I8" s="1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customHeight="1">
      <c r="A9" s="138" t="s">
        <v>8</v>
      </c>
      <c r="B9" s="139"/>
      <c r="C9" s="142" t="s">
        <v>8</v>
      </c>
      <c r="D9" s="143"/>
      <c r="E9" s="143"/>
      <c r="F9" s="143"/>
      <c r="G9" s="143"/>
      <c r="H9" s="143"/>
      <c r="I9" s="14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customHeight="1">
      <c r="A10" s="138" t="s">
        <v>9</v>
      </c>
      <c r="B10" s="139"/>
      <c r="C10" s="142" t="s">
        <v>9</v>
      </c>
      <c r="D10" s="143"/>
      <c r="E10" s="143"/>
      <c r="F10" s="143"/>
      <c r="G10" s="143"/>
      <c r="H10" s="143"/>
      <c r="I10" s="14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.5" customHeight="1">
      <c r="A11" s="146" t="s">
        <v>10</v>
      </c>
      <c r="B11" s="147"/>
      <c r="C11" s="147"/>
      <c r="D11" s="147"/>
      <c r="E11" s="147"/>
      <c r="F11" s="147"/>
      <c r="G11" s="147"/>
      <c r="H11" s="147"/>
      <c r="I11" s="14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2.65" customHeight="1">
      <c r="A12" s="140" t="s">
        <v>11</v>
      </c>
      <c r="B12" s="140"/>
      <c r="C12" s="140" t="s">
        <v>143</v>
      </c>
      <c r="D12" s="141"/>
      <c r="E12" s="141"/>
      <c r="F12" s="141"/>
      <c r="G12" s="141"/>
      <c r="H12" s="141"/>
      <c r="I12" s="14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9.5" customHeight="1">
      <c r="A13" s="145" t="s">
        <v>13</v>
      </c>
      <c r="B13" s="134"/>
      <c r="C13" s="140" t="s">
        <v>14</v>
      </c>
      <c r="D13" s="140"/>
      <c r="E13" s="140"/>
      <c r="F13" s="140"/>
      <c r="G13" s="140"/>
      <c r="H13" s="140"/>
      <c r="I13" s="14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7.15" customHeight="1">
      <c r="A14" s="145" t="s">
        <v>15</v>
      </c>
      <c r="B14" s="134"/>
      <c r="C14" s="140" t="s">
        <v>144</v>
      </c>
      <c r="D14" s="140"/>
      <c r="E14" s="140"/>
      <c r="F14" s="140"/>
      <c r="G14" s="140"/>
      <c r="H14" s="140"/>
      <c r="I14" s="14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65" customHeight="1">
      <c r="A15" s="59" t="s">
        <v>17</v>
      </c>
      <c r="B15" s="60" t="s">
        <v>18</v>
      </c>
      <c r="C15" s="61" t="s">
        <v>19</v>
      </c>
      <c r="D15" s="62" t="s">
        <v>20</v>
      </c>
      <c r="E15" s="62" t="s">
        <v>21</v>
      </c>
      <c r="F15" s="63" t="s">
        <v>22</v>
      </c>
      <c r="G15" s="63" t="s">
        <v>23</v>
      </c>
      <c r="H15" s="63" t="s">
        <v>24</v>
      </c>
      <c r="I15" s="64" t="s">
        <v>25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65" customHeight="1">
      <c r="A16" s="88" t="s">
        <v>26</v>
      </c>
      <c r="B16" s="83" t="s">
        <v>145</v>
      </c>
      <c r="C16" s="96" t="s">
        <v>69</v>
      </c>
      <c r="D16" s="96">
        <v>30</v>
      </c>
      <c r="E16" s="102">
        <v>25</v>
      </c>
      <c r="F16" s="103">
        <v>9781480745988</v>
      </c>
      <c r="G16" s="104">
        <v>12.5</v>
      </c>
      <c r="H16" s="27"/>
      <c r="I16" s="28">
        <f t="shared" ref="I16:I31" si="0">G16*H16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.65" customHeight="1">
      <c r="A17" s="88" t="s">
        <v>26</v>
      </c>
      <c r="B17" s="83" t="s">
        <v>146</v>
      </c>
      <c r="C17" s="96" t="s">
        <v>147</v>
      </c>
      <c r="D17" s="96">
        <v>34</v>
      </c>
      <c r="E17" s="102">
        <v>24</v>
      </c>
      <c r="F17" s="103">
        <v>9781480745995</v>
      </c>
      <c r="G17" s="104">
        <v>12.5</v>
      </c>
      <c r="H17" s="27"/>
      <c r="I17" s="28">
        <f t="shared" si="0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.65" customHeight="1">
      <c r="A18" s="88" t="s">
        <v>26</v>
      </c>
      <c r="B18" s="83" t="s">
        <v>148</v>
      </c>
      <c r="C18" s="96" t="s">
        <v>149</v>
      </c>
      <c r="D18" s="96">
        <v>38</v>
      </c>
      <c r="E18" s="102">
        <v>25</v>
      </c>
      <c r="F18" s="103">
        <v>9781480746008</v>
      </c>
      <c r="G18" s="104">
        <v>12.5</v>
      </c>
      <c r="H18" s="27"/>
      <c r="I18" s="28">
        <f t="shared" si="0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.65" customHeight="1">
      <c r="A19" s="88" t="s">
        <v>26</v>
      </c>
      <c r="B19" s="83" t="s">
        <v>150</v>
      </c>
      <c r="C19" s="96" t="s">
        <v>69</v>
      </c>
      <c r="D19" s="96">
        <v>30</v>
      </c>
      <c r="E19" s="102">
        <v>25</v>
      </c>
      <c r="F19" s="103">
        <v>9781480746015</v>
      </c>
      <c r="G19" s="104">
        <v>12.5</v>
      </c>
      <c r="H19" s="27"/>
      <c r="I19" s="28">
        <f t="shared" si="0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5.65" customHeight="1">
      <c r="A20" s="88" t="s">
        <v>26</v>
      </c>
      <c r="B20" s="83" t="s">
        <v>151</v>
      </c>
      <c r="C20" s="96" t="s">
        <v>147</v>
      </c>
      <c r="D20" s="96">
        <v>34</v>
      </c>
      <c r="E20" s="102">
        <v>24</v>
      </c>
      <c r="F20" s="103">
        <v>9781480746022</v>
      </c>
      <c r="G20" s="104">
        <v>12.5</v>
      </c>
      <c r="H20" s="27"/>
      <c r="I20" s="28">
        <f t="shared" si="0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65" customHeight="1">
      <c r="A21" s="88" t="s">
        <v>26</v>
      </c>
      <c r="B21" s="83" t="s">
        <v>152</v>
      </c>
      <c r="C21" s="96" t="s">
        <v>149</v>
      </c>
      <c r="D21" s="96">
        <v>38</v>
      </c>
      <c r="E21" s="102">
        <v>25</v>
      </c>
      <c r="F21" s="103">
        <v>9781480746039</v>
      </c>
      <c r="G21" s="104">
        <v>12.5</v>
      </c>
      <c r="H21" s="27"/>
      <c r="I21" s="28">
        <f t="shared" si="0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65" customHeight="1">
      <c r="A22" s="88" t="s">
        <v>26</v>
      </c>
      <c r="B22" s="83" t="s">
        <v>153</v>
      </c>
      <c r="C22" s="96" t="s">
        <v>154</v>
      </c>
      <c r="D22" s="96">
        <v>40</v>
      </c>
      <c r="E22" s="102">
        <v>27</v>
      </c>
      <c r="F22" s="103">
        <v>9781480746046</v>
      </c>
      <c r="G22" s="104">
        <v>12.5</v>
      </c>
      <c r="H22" s="27"/>
      <c r="I22" s="28">
        <f t="shared" si="0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65" customHeight="1">
      <c r="A23" s="88" t="s">
        <v>26</v>
      </c>
      <c r="B23" s="83" t="s">
        <v>155</v>
      </c>
      <c r="C23" s="96" t="s">
        <v>154</v>
      </c>
      <c r="D23" s="96">
        <v>40</v>
      </c>
      <c r="E23" s="102">
        <v>27</v>
      </c>
      <c r="F23" s="103">
        <v>9781480746053</v>
      </c>
      <c r="G23" s="104">
        <v>12.5</v>
      </c>
      <c r="H23" s="27"/>
      <c r="I23" s="28">
        <f t="shared" si="0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.65" customHeight="1">
      <c r="A24" s="88" t="s">
        <v>26</v>
      </c>
      <c r="B24" s="83" t="s">
        <v>156</v>
      </c>
      <c r="C24" s="96" t="s">
        <v>154</v>
      </c>
      <c r="D24" s="96">
        <v>40</v>
      </c>
      <c r="E24" s="102">
        <v>27</v>
      </c>
      <c r="F24" s="103">
        <v>9781480746060</v>
      </c>
      <c r="G24" s="104">
        <v>12.5</v>
      </c>
      <c r="H24" s="27"/>
      <c r="I24" s="28">
        <f t="shared" si="0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.65" customHeight="1">
      <c r="A25" s="88" t="s">
        <v>26</v>
      </c>
      <c r="B25" s="83" t="s">
        <v>157</v>
      </c>
      <c r="C25" s="96" t="s">
        <v>158</v>
      </c>
      <c r="D25" s="96">
        <v>50</v>
      </c>
      <c r="E25" s="102">
        <v>29</v>
      </c>
      <c r="F25" s="103">
        <v>9781480746077</v>
      </c>
      <c r="G25" s="104">
        <v>12.5</v>
      </c>
      <c r="H25" s="27"/>
      <c r="I25" s="28">
        <f t="shared" si="0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5.65" customHeight="1">
      <c r="A26" s="88" t="s">
        <v>26</v>
      </c>
      <c r="B26" s="83" t="s">
        <v>159</v>
      </c>
      <c r="C26" s="96" t="s">
        <v>147</v>
      </c>
      <c r="D26" s="96">
        <v>34</v>
      </c>
      <c r="E26" s="102">
        <v>24</v>
      </c>
      <c r="F26" s="103">
        <v>9781480746091</v>
      </c>
      <c r="G26" s="104">
        <v>12.5</v>
      </c>
      <c r="H26" s="27"/>
      <c r="I26" s="28">
        <f t="shared" si="0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5.65" customHeight="1">
      <c r="A27" s="88" t="s">
        <v>26</v>
      </c>
      <c r="B27" s="83" t="s">
        <v>160</v>
      </c>
      <c r="C27" s="96" t="s">
        <v>149</v>
      </c>
      <c r="D27" s="96">
        <v>38</v>
      </c>
      <c r="E27" s="102">
        <v>25</v>
      </c>
      <c r="F27" s="103">
        <v>9781480746084</v>
      </c>
      <c r="G27" s="104">
        <v>12.5</v>
      </c>
      <c r="H27" s="27"/>
      <c r="I27" s="28">
        <f t="shared" si="0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5.65" customHeight="1">
      <c r="A28" s="88" t="s">
        <v>26</v>
      </c>
      <c r="B28" s="83" t="s">
        <v>161</v>
      </c>
      <c r="C28" s="96" t="s">
        <v>162</v>
      </c>
      <c r="D28" s="96">
        <v>40</v>
      </c>
      <c r="E28" s="102">
        <v>28</v>
      </c>
      <c r="F28" s="103">
        <v>9781480746107</v>
      </c>
      <c r="G28" s="104">
        <v>12.5</v>
      </c>
      <c r="H28" s="27"/>
      <c r="I28" s="28">
        <f t="shared" si="0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.65" customHeight="1">
      <c r="A29" s="88" t="s">
        <v>26</v>
      </c>
      <c r="B29" s="83" t="s">
        <v>163</v>
      </c>
      <c r="C29" s="96" t="s">
        <v>162</v>
      </c>
      <c r="D29" s="96">
        <v>40</v>
      </c>
      <c r="E29" s="102">
        <v>28</v>
      </c>
      <c r="F29" s="103">
        <v>9781480746114</v>
      </c>
      <c r="G29" s="104">
        <v>12.5</v>
      </c>
      <c r="H29" s="27"/>
      <c r="I29" s="28">
        <f t="shared" si="0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.65" customHeight="1">
      <c r="A30" s="88" t="s">
        <v>26</v>
      </c>
      <c r="B30" s="83" t="s">
        <v>164</v>
      </c>
      <c r="C30" s="96" t="s">
        <v>147</v>
      </c>
      <c r="D30" s="96">
        <v>34</v>
      </c>
      <c r="E30" s="102">
        <v>24</v>
      </c>
      <c r="F30" s="103">
        <v>9781480746121</v>
      </c>
      <c r="G30" s="104">
        <v>12.5</v>
      </c>
      <c r="H30" s="27"/>
      <c r="I30" s="28">
        <f t="shared" si="0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.65" customHeight="1">
      <c r="A31" s="88" t="s">
        <v>26</v>
      </c>
      <c r="B31" s="83" t="s">
        <v>165</v>
      </c>
      <c r="C31" s="96" t="s">
        <v>166</v>
      </c>
      <c r="D31" s="96">
        <v>40</v>
      </c>
      <c r="E31" s="102">
        <v>26</v>
      </c>
      <c r="F31" s="103">
        <v>9781480746138</v>
      </c>
      <c r="G31" s="104">
        <v>12.5</v>
      </c>
      <c r="H31" s="27"/>
      <c r="I31" s="28">
        <f t="shared" si="0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3.5" customHeight="1">
      <c r="A32" s="89" t="s">
        <v>34</v>
      </c>
      <c r="B32" s="83" t="s">
        <v>167</v>
      </c>
      <c r="C32" s="93" t="s">
        <v>149</v>
      </c>
      <c r="D32" s="93">
        <v>38</v>
      </c>
      <c r="E32" s="93">
        <v>25</v>
      </c>
      <c r="F32" s="94">
        <v>9781493866625</v>
      </c>
      <c r="G32" s="95">
        <v>12.5</v>
      </c>
      <c r="H32" s="27"/>
      <c r="I32" s="28">
        <f>G32*H32</f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3.5" customHeight="1">
      <c r="A33" s="88" t="s">
        <v>34</v>
      </c>
      <c r="B33" s="83" t="s">
        <v>168</v>
      </c>
      <c r="C33" s="93" t="s">
        <v>147</v>
      </c>
      <c r="D33" s="93">
        <v>34</v>
      </c>
      <c r="E33" s="93">
        <v>24</v>
      </c>
      <c r="F33" s="94">
        <v>9781493866632</v>
      </c>
      <c r="G33" s="95">
        <v>12.5</v>
      </c>
      <c r="H33" s="27"/>
      <c r="I33" s="28">
        <f t="shared" ref="I33:I50" si="1">G33*H33</f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3.5" customHeight="1">
      <c r="A34" s="88" t="s">
        <v>34</v>
      </c>
      <c r="B34" s="83" t="s">
        <v>169</v>
      </c>
      <c r="C34" s="93" t="s">
        <v>147</v>
      </c>
      <c r="D34" s="93">
        <v>34</v>
      </c>
      <c r="E34" s="93">
        <v>24</v>
      </c>
      <c r="F34" s="94">
        <v>9781493866618</v>
      </c>
      <c r="G34" s="95">
        <v>12.5</v>
      </c>
      <c r="H34" s="27"/>
      <c r="I34" s="28">
        <f t="shared" si="1"/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3.5" customHeight="1">
      <c r="A35" s="89" t="s">
        <v>34</v>
      </c>
      <c r="B35" s="83" t="s">
        <v>170</v>
      </c>
      <c r="C35" s="93" t="s">
        <v>149</v>
      </c>
      <c r="D35" s="93">
        <v>38</v>
      </c>
      <c r="E35" s="93">
        <v>25</v>
      </c>
      <c r="F35" s="94">
        <v>9781493866663</v>
      </c>
      <c r="G35" s="95">
        <v>12.5</v>
      </c>
      <c r="H35" s="27"/>
      <c r="I35" s="28">
        <f t="shared" si="1"/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3.5" customHeight="1">
      <c r="A36" s="89" t="s">
        <v>34</v>
      </c>
      <c r="B36" s="83" t="s">
        <v>171</v>
      </c>
      <c r="C36" s="93" t="s">
        <v>147</v>
      </c>
      <c r="D36" s="93">
        <v>34</v>
      </c>
      <c r="E36" s="93">
        <v>24</v>
      </c>
      <c r="F36" s="94">
        <v>9781493866656</v>
      </c>
      <c r="G36" s="95">
        <v>12.5</v>
      </c>
      <c r="H36" s="27"/>
      <c r="I36" s="28">
        <f t="shared" si="1"/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3.5" customHeight="1">
      <c r="A37" s="89" t="s">
        <v>34</v>
      </c>
      <c r="B37" s="83" t="s">
        <v>172</v>
      </c>
      <c r="C37" s="93" t="s">
        <v>147</v>
      </c>
      <c r="D37" s="93">
        <v>34</v>
      </c>
      <c r="E37" s="93">
        <v>24</v>
      </c>
      <c r="F37" s="94">
        <v>9781493866694</v>
      </c>
      <c r="G37" s="95">
        <v>12.5</v>
      </c>
      <c r="H37" s="27"/>
      <c r="I37" s="28">
        <f t="shared" si="1"/>
        <v>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3.5" customHeight="1">
      <c r="A38" s="89" t="s">
        <v>34</v>
      </c>
      <c r="B38" s="83" t="s">
        <v>55</v>
      </c>
      <c r="C38" s="93" t="s">
        <v>36</v>
      </c>
      <c r="D38" s="93">
        <v>24</v>
      </c>
      <c r="E38" s="93">
        <v>21</v>
      </c>
      <c r="F38" s="94">
        <v>9781493866595</v>
      </c>
      <c r="G38" s="95">
        <v>11.5</v>
      </c>
      <c r="H38" s="27"/>
      <c r="I38" s="28">
        <f t="shared" si="1"/>
        <v>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3.5" customHeight="1">
      <c r="A39" s="89" t="s">
        <v>34</v>
      </c>
      <c r="B39" s="83" t="s">
        <v>173</v>
      </c>
      <c r="C39" s="93" t="s">
        <v>166</v>
      </c>
      <c r="D39" s="93">
        <v>40</v>
      </c>
      <c r="E39" s="93">
        <v>26</v>
      </c>
      <c r="F39" s="94">
        <v>9781493866755</v>
      </c>
      <c r="G39" s="95">
        <v>12.5</v>
      </c>
      <c r="H39" s="27"/>
      <c r="I39" s="28">
        <f t="shared" si="1"/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3.5" customHeight="1">
      <c r="A40" s="89" t="s">
        <v>34</v>
      </c>
      <c r="B40" s="83" t="s">
        <v>174</v>
      </c>
      <c r="C40" s="93" t="s">
        <v>166</v>
      </c>
      <c r="D40" s="93">
        <v>40</v>
      </c>
      <c r="E40" s="93">
        <v>26</v>
      </c>
      <c r="F40" s="94">
        <v>9781493866748</v>
      </c>
      <c r="G40" s="95">
        <v>12.5</v>
      </c>
      <c r="H40" s="27"/>
      <c r="I40" s="28">
        <f t="shared" si="1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3.5" customHeight="1">
      <c r="A41" s="89" t="s">
        <v>34</v>
      </c>
      <c r="B41" s="83" t="s">
        <v>175</v>
      </c>
      <c r="C41" s="93" t="s">
        <v>149</v>
      </c>
      <c r="D41" s="93">
        <v>38</v>
      </c>
      <c r="E41" s="93">
        <v>25</v>
      </c>
      <c r="F41" s="94">
        <v>9781493866731</v>
      </c>
      <c r="G41" s="95">
        <v>12.5</v>
      </c>
      <c r="H41" s="27"/>
      <c r="I41" s="28">
        <f t="shared" si="1"/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3.5" customHeight="1">
      <c r="A42" s="88" t="s">
        <v>34</v>
      </c>
      <c r="B42" s="83" t="s">
        <v>176</v>
      </c>
      <c r="C42" s="93" t="s">
        <v>147</v>
      </c>
      <c r="D42" s="93">
        <v>34</v>
      </c>
      <c r="E42" s="93">
        <v>24</v>
      </c>
      <c r="F42" s="94">
        <v>9781493866724</v>
      </c>
      <c r="G42" s="95">
        <v>12.5</v>
      </c>
      <c r="H42" s="27"/>
      <c r="I42" s="28">
        <f t="shared" si="1"/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3.5" customHeight="1">
      <c r="A43" s="88" t="s">
        <v>34</v>
      </c>
      <c r="B43" s="83" t="s">
        <v>177</v>
      </c>
      <c r="C43" s="93" t="s">
        <v>166</v>
      </c>
      <c r="D43" s="93">
        <v>40</v>
      </c>
      <c r="E43" s="93">
        <v>26</v>
      </c>
      <c r="F43" s="94">
        <v>9781493866717</v>
      </c>
      <c r="G43" s="95">
        <v>12.5</v>
      </c>
      <c r="H43" s="27"/>
      <c r="I43" s="28">
        <f t="shared" si="1"/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3.5" customHeight="1">
      <c r="A44" s="88" t="s">
        <v>34</v>
      </c>
      <c r="B44" s="83" t="s">
        <v>178</v>
      </c>
      <c r="C44" s="93" t="s">
        <v>149</v>
      </c>
      <c r="D44" s="93">
        <v>38</v>
      </c>
      <c r="E44" s="93">
        <v>25</v>
      </c>
      <c r="F44" s="94">
        <v>9781493866700</v>
      </c>
      <c r="G44" s="95">
        <v>12.5</v>
      </c>
      <c r="H44" s="27"/>
      <c r="I44" s="28">
        <f t="shared" si="1"/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3.5" customHeight="1">
      <c r="A45" s="88" t="s">
        <v>34</v>
      </c>
      <c r="B45" s="83" t="s">
        <v>179</v>
      </c>
      <c r="C45" s="93" t="s">
        <v>149</v>
      </c>
      <c r="D45" s="93">
        <v>38</v>
      </c>
      <c r="E45" s="93">
        <v>25</v>
      </c>
      <c r="F45" s="94">
        <v>9781493866687</v>
      </c>
      <c r="G45" s="95">
        <v>12.5</v>
      </c>
      <c r="H45" s="27"/>
      <c r="I45" s="28">
        <f t="shared" si="1"/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3.5" customHeight="1">
      <c r="A46" s="88" t="s">
        <v>34</v>
      </c>
      <c r="B46" s="83" t="s">
        <v>180</v>
      </c>
      <c r="C46" s="93" t="s">
        <v>149</v>
      </c>
      <c r="D46" s="93">
        <v>38</v>
      </c>
      <c r="E46" s="93">
        <v>25</v>
      </c>
      <c r="F46" s="94">
        <v>9781493866670</v>
      </c>
      <c r="G46" s="95">
        <v>12.5</v>
      </c>
      <c r="H46" s="27"/>
      <c r="I46" s="28">
        <f t="shared" si="1"/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3.5" customHeight="1">
      <c r="A47" s="88" t="s">
        <v>34</v>
      </c>
      <c r="B47" s="83" t="s">
        <v>181</v>
      </c>
      <c r="C47" s="93" t="s">
        <v>69</v>
      </c>
      <c r="D47" s="93">
        <v>30</v>
      </c>
      <c r="E47" s="93">
        <v>25</v>
      </c>
      <c r="F47" s="94">
        <v>9781493866649</v>
      </c>
      <c r="G47" s="95">
        <v>12.5</v>
      </c>
      <c r="H47" s="27"/>
      <c r="I47" s="28">
        <f t="shared" si="1"/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3.5" customHeight="1">
      <c r="A48" s="118" t="s">
        <v>71</v>
      </c>
      <c r="B48" s="83" t="s">
        <v>182</v>
      </c>
      <c r="C48" s="100" t="s">
        <v>30</v>
      </c>
      <c r="D48" s="109">
        <v>20</v>
      </c>
      <c r="E48" s="110" t="s">
        <v>183</v>
      </c>
      <c r="F48" s="108" t="s">
        <v>184</v>
      </c>
      <c r="G48" s="104">
        <v>10.5</v>
      </c>
      <c r="H48" s="27"/>
      <c r="I48" s="28">
        <f t="shared" si="1"/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3.5" customHeight="1">
      <c r="A49" s="118" t="s">
        <v>71</v>
      </c>
      <c r="B49" s="83" t="s">
        <v>185</v>
      </c>
      <c r="C49" s="96" t="s">
        <v>48</v>
      </c>
      <c r="D49" s="93">
        <v>18</v>
      </c>
      <c r="E49" s="98" t="s">
        <v>94</v>
      </c>
      <c r="F49" s="108" t="s">
        <v>186</v>
      </c>
      <c r="G49" s="104">
        <v>10.5</v>
      </c>
      <c r="H49" s="27"/>
      <c r="I49" s="28">
        <f t="shared" si="1"/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3.5" customHeight="1">
      <c r="A50" s="118" t="s">
        <v>71</v>
      </c>
      <c r="B50" s="83" t="s">
        <v>187</v>
      </c>
      <c r="C50" s="96" t="s">
        <v>69</v>
      </c>
      <c r="D50" s="93">
        <v>30</v>
      </c>
      <c r="E50" s="93">
        <v>23</v>
      </c>
      <c r="F50" s="111" t="s">
        <v>188</v>
      </c>
      <c r="G50" s="104">
        <v>10.5</v>
      </c>
      <c r="H50" s="27"/>
      <c r="I50" s="28">
        <f t="shared" si="1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6.5" customHeight="1">
      <c r="A51" s="170" t="s">
        <v>189</v>
      </c>
      <c r="B51" s="170"/>
      <c r="C51" s="170"/>
      <c r="D51" s="170"/>
      <c r="E51" s="170"/>
      <c r="F51" s="170"/>
      <c r="G51" s="170"/>
      <c r="H51" s="170"/>
      <c r="I51" s="17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41.15" customHeight="1">
      <c r="A52" s="135" t="s">
        <v>190</v>
      </c>
      <c r="B52" s="149"/>
      <c r="C52" s="140" t="s">
        <v>191</v>
      </c>
      <c r="D52" s="154"/>
      <c r="E52" s="154"/>
      <c r="F52" s="154"/>
      <c r="G52" s="154"/>
      <c r="H52" s="154"/>
      <c r="I52" s="154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34.5" customHeight="1">
      <c r="A53" s="135" t="s">
        <v>60</v>
      </c>
      <c r="B53" s="149"/>
      <c r="C53" s="135" t="s">
        <v>192</v>
      </c>
      <c r="D53" s="136"/>
      <c r="E53" s="136"/>
      <c r="F53" s="136"/>
      <c r="G53" s="136"/>
      <c r="H53" s="136"/>
      <c r="I53" s="13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65" customHeight="1">
      <c r="A54" s="59" t="s">
        <v>17</v>
      </c>
      <c r="B54" s="60" t="s">
        <v>18</v>
      </c>
      <c r="C54" s="61" t="s">
        <v>19</v>
      </c>
      <c r="D54" s="62" t="s">
        <v>20</v>
      </c>
      <c r="E54" s="62" t="s">
        <v>21</v>
      </c>
      <c r="F54" s="63" t="s">
        <v>22</v>
      </c>
      <c r="G54" s="63" t="s">
        <v>23</v>
      </c>
      <c r="H54" s="63" t="s">
        <v>24</v>
      </c>
      <c r="I54" s="64" t="s">
        <v>25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.65" customHeight="1">
      <c r="A55" s="89" t="s">
        <v>26</v>
      </c>
      <c r="B55" s="83" t="s">
        <v>145</v>
      </c>
      <c r="C55" s="96" t="s">
        <v>69</v>
      </c>
      <c r="D55" s="96">
        <v>30</v>
      </c>
      <c r="E55" s="102">
        <v>25</v>
      </c>
      <c r="F55" s="103">
        <v>9781480745988</v>
      </c>
      <c r="G55" s="104">
        <v>12.5</v>
      </c>
      <c r="H55" s="27"/>
      <c r="I55" s="28">
        <f t="shared" ref="I55:I70" si="2">G55*H55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65" customHeight="1">
      <c r="A56" s="88" t="s">
        <v>26</v>
      </c>
      <c r="B56" s="83" t="s">
        <v>146</v>
      </c>
      <c r="C56" s="96" t="s">
        <v>147</v>
      </c>
      <c r="D56" s="96">
        <v>34</v>
      </c>
      <c r="E56" s="102">
        <v>24</v>
      </c>
      <c r="F56" s="103">
        <v>9781480745995</v>
      </c>
      <c r="G56" s="104">
        <v>12.5</v>
      </c>
      <c r="H56" s="27"/>
      <c r="I56" s="28">
        <f t="shared" si="2"/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.65" customHeight="1">
      <c r="A57" s="88" t="s">
        <v>26</v>
      </c>
      <c r="B57" s="83" t="s">
        <v>148</v>
      </c>
      <c r="C57" s="96" t="s">
        <v>149</v>
      </c>
      <c r="D57" s="96">
        <v>38</v>
      </c>
      <c r="E57" s="102">
        <v>25</v>
      </c>
      <c r="F57" s="103">
        <v>9781480746008</v>
      </c>
      <c r="G57" s="104">
        <v>12.5</v>
      </c>
      <c r="H57" s="27"/>
      <c r="I57" s="28">
        <f t="shared" si="2"/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65" customHeight="1">
      <c r="A58" s="88" t="s">
        <v>26</v>
      </c>
      <c r="B58" s="83" t="s">
        <v>150</v>
      </c>
      <c r="C58" s="96" t="s">
        <v>69</v>
      </c>
      <c r="D58" s="96">
        <v>30</v>
      </c>
      <c r="E58" s="102">
        <v>25</v>
      </c>
      <c r="F58" s="103">
        <v>9781480746015</v>
      </c>
      <c r="G58" s="104">
        <v>12.5</v>
      </c>
      <c r="H58" s="27"/>
      <c r="I58" s="28">
        <f t="shared" si="2"/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65" customHeight="1">
      <c r="A59" s="88" t="s">
        <v>26</v>
      </c>
      <c r="B59" s="83" t="s">
        <v>151</v>
      </c>
      <c r="C59" s="96" t="s">
        <v>147</v>
      </c>
      <c r="D59" s="96">
        <v>34</v>
      </c>
      <c r="E59" s="102">
        <v>24</v>
      </c>
      <c r="F59" s="103">
        <v>9781480746022</v>
      </c>
      <c r="G59" s="104">
        <v>12.5</v>
      </c>
      <c r="H59" s="27"/>
      <c r="I59" s="28">
        <f t="shared" si="2"/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3.5" customHeight="1">
      <c r="A60" s="85" t="s">
        <v>34</v>
      </c>
      <c r="B60" s="91" t="s">
        <v>167</v>
      </c>
      <c r="C60" s="93" t="s">
        <v>149</v>
      </c>
      <c r="D60" s="93">
        <v>38</v>
      </c>
      <c r="E60" s="93">
        <v>25</v>
      </c>
      <c r="F60" s="94">
        <v>9781493866625</v>
      </c>
      <c r="G60" s="95">
        <v>12.5</v>
      </c>
      <c r="H60" s="27"/>
      <c r="I60" s="28">
        <f t="shared" ref="I60" si="3">G60*H60</f>
        <v>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3.5" customHeight="1">
      <c r="A61" s="29" t="s">
        <v>34</v>
      </c>
      <c r="B61" s="83" t="s">
        <v>168</v>
      </c>
      <c r="C61" s="93" t="s">
        <v>147</v>
      </c>
      <c r="D61" s="93">
        <v>34</v>
      </c>
      <c r="E61" s="93">
        <v>24</v>
      </c>
      <c r="F61" s="94">
        <v>9781493866632</v>
      </c>
      <c r="G61" s="95">
        <v>12.5</v>
      </c>
      <c r="H61" s="27"/>
      <c r="I61" s="28">
        <f t="shared" si="2"/>
        <v>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3.5" customHeight="1">
      <c r="A62" s="89" t="s">
        <v>34</v>
      </c>
      <c r="B62" s="83" t="s">
        <v>169</v>
      </c>
      <c r="C62" s="93" t="s">
        <v>147</v>
      </c>
      <c r="D62" s="93">
        <v>34</v>
      </c>
      <c r="E62" s="93">
        <v>24</v>
      </c>
      <c r="F62" s="94">
        <v>9781493866618</v>
      </c>
      <c r="G62" s="95">
        <v>12.5</v>
      </c>
      <c r="H62" s="27"/>
      <c r="I62" s="28">
        <f t="shared" si="2"/>
        <v>0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3.5" customHeight="1">
      <c r="A63" s="88" t="s">
        <v>34</v>
      </c>
      <c r="B63" s="83" t="s">
        <v>175</v>
      </c>
      <c r="C63" s="93" t="s">
        <v>149</v>
      </c>
      <c r="D63" s="93">
        <v>38</v>
      </c>
      <c r="E63" s="93">
        <v>25</v>
      </c>
      <c r="F63" s="94">
        <v>9781493866731</v>
      </c>
      <c r="G63" s="95">
        <v>12.5</v>
      </c>
      <c r="H63" s="27"/>
      <c r="I63" s="28">
        <f t="shared" si="2"/>
        <v>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3.5" customHeight="1">
      <c r="A64" s="88" t="s">
        <v>34</v>
      </c>
      <c r="B64" s="83" t="s">
        <v>176</v>
      </c>
      <c r="C64" s="93" t="s">
        <v>147</v>
      </c>
      <c r="D64" s="93">
        <v>34</v>
      </c>
      <c r="E64" s="93">
        <v>24</v>
      </c>
      <c r="F64" s="94">
        <v>9781493866724</v>
      </c>
      <c r="G64" s="95">
        <v>12.5</v>
      </c>
      <c r="H64" s="27"/>
      <c r="I64" s="28">
        <f t="shared" si="2"/>
        <v>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3.5" customHeight="1">
      <c r="A65" s="118" t="s">
        <v>71</v>
      </c>
      <c r="B65" s="83" t="s">
        <v>185</v>
      </c>
      <c r="C65" s="96" t="s">
        <v>48</v>
      </c>
      <c r="D65" s="93">
        <v>18</v>
      </c>
      <c r="E65" s="98" t="s">
        <v>94</v>
      </c>
      <c r="F65" s="108" t="s">
        <v>186</v>
      </c>
      <c r="G65" s="104">
        <v>10.5</v>
      </c>
      <c r="H65" s="27"/>
      <c r="I65" s="28">
        <f t="shared" si="2"/>
        <v>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3.5" customHeight="1">
      <c r="A66" s="118" t="s">
        <v>71</v>
      </c>
      <c r="B66" s="83" t="s">
        <v>193</v>
      </c>
      <c r="C66" s="96" t="s">
        <v>36</v>
      </c>
      <c r="D66" s="93">
        <v>24</v>
      </c>
      <c r="E66" s="93">
        <v>21</v>
      </c>
      <c r="F66" s="108" t="s">
        <v>194</v>
      </c>
      <c r="G66" s="104">
        <v>10.5</v>
      </c>
      <c r="H66" s="27"/>
      <c r="I66" s="28">
        <f t="shared" si="2"/>
        <v>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3.5" customHeight="1">
      <c r="A67" s="118" t="s">
        <v>71</v>
      </c>
      <c r="B67" s="106" t="s">
        <v>195</v>
      </c>
      <c r="C67" s="96" t="s">
        <v>28</v>
      </c>
      <c r="D67" s="93">
        <v>28</v>
      </c>
      <c r="E67" s="93">
        <v>22</v>
      </c>
      <c r="F67" s="108" t="s">
        <v>196</v>
      </c>
      <c r="G67" s="104">
        <v>10.5</v>
      </c>
      <c r="H67" s="27"/>
      <c r="I67" s="28">
        <f t="shared" si="2"/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3.5" customHeight="1">
      <c r="A68" s="118" t="s">
        <v>71</v>
      </c>
      <c r="B68" s="113" t="s">
        <v>197</v>
      </c>
      <c r="C68" s="99" t="s">
        <v>36</v>
      </c>
      <c r="D68" s="112">
        <v>24</v>
      </c>
      <c r="E68" s="112">
        <v>21</v>
      </c>
      <c r="F68" s="108" t="s">
        <v>198</v>
      </c>
      <c r="G68" s="104">
        <v>10.5</v>
      </c>
      <c r="H68" s="27"/>
      <c r="I68" s="28">
        <f t="shared" si="2"/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3.5" customHeight="1">
      <c r="A69" s="118" t="s">
        <v>71</v>
      </c>
      <c r="B69" s="106" t="s">
        <v>199</v>
      </c>
      <c r="C69" s="96" t="s">
        <v>28</v>
      </c>
      <c r="D69" s="93">
        <v>28</v>
      </c>
      <c r="E69" s="93">
        <v>22</v>
      </c>
      <c r="F69" s="108" t="s">
        <v>200</v>
      </c>
      <c r="G69" s="104">
        <v>10.5</v>
      </c>
      <c r="H69" s="27"/>
      <c r="I69" s="28">
        <f t="shared" si="2"/>
        <v>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3.5" customHeight="1">
      <c r="A70" s="118" t="s">
        <v>71</v>
      </c>
      <c r="B70" s="83" t="s">
        <v>201</v>
      </c>
      <c r="C70" s="96" t="s">
        <v>28</v>
      </c>
      <c r="D70" s="93">
        <v>28</v>
      </c>
      <c r="E70" s="93">
        <v>22</v>
      </c>
      <c r="F70" s="114" t="s">
        <v>202</v>
      </c>
      <c r="G70" s="104">
        <v>10.5</v>
      </c>
      <c r="H70" s="27"/>
      <c r="I70" s="28">
        <f t="shared" si="2"/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6.5" customHeight="1">
      <c r="A71" s="150" t="s">
        <v>203</v>
      </c>
      <c r="B71" s="151"/>
      <c r="C71" s="151"/>
      <c r="D71" s="151"/>
      <c r="E71" s="151"/>
      <c r="F71" s="151"/>
      <c r="G71" s="151"/>
      <c r="H71" s="151"/>
      <c r="I71" s="15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9.15" customHeight="1">
      <c r="A72" s="135" t="s">
        <v>204</v>
      </c>
      <c r="B72" s="149"/>
      <c r="C72" s="140" t="s">
        <v>205</v>
      </c>
      <c r="D72" s="153"/>
      <c r="E72" s="153"/>
      <c r="F72" s="153"/>
      <c r="G72" s="153"/>
      <c r="H72" s="153"/>
      <c r="I72" s="153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35.15" customHeight="1">
      <c r="A73" s="135" t="s">
        <v>105</v>
      </c>
      <c r="B73" s="149"/>
      <c r="C73" s="135" t="s">
        <v>206</v>
      </c>
      <c r="D73" s="136"/>
      <c r="E73" s="136"/>
      <c r="F73" s="136"/>
      <c r="G73" s="136"/>
      <c r="H73" s="136"/>
      <c r="I73" s="13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65" customHeight="1">
      <c r="A74" s="59" t="s">
        <v>17</v>
      </c>
      <c r="B74" s="60" t="s">
        <v>18</v>
      </c>
      <c r="C74" s="61" t="s">
        <v>19</v>
      </c>
      <c r="D74" s="62" t="s">
        <v>20</v>
      </c>
      <c r="E74" s="62" t="s">
        <v>21</v>
      </c>
      <c r="F74" s="63" t="s">
        <v>22</v>
      </c>
      <c r="G74" s="63" t="s">
        <v>23</v>
      </c>
      <c r="H74" s="63" t="s">
        <v>24</v>
      </c>
      <c r="I74" s="64" t="s">
        <v>25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3.5" customHeight="1">
      <c r="A75" s="29" t="s">
        <v>26</v>
      </c>
      <c r="B75" s="83" t="s">
        <v>151</v>
      </c>
      <c r="C75" s="96" t="s">
        <v>147</v>
      </c>
      <c r="D75" s="96">
        <v>34</v>
      </c>
      <c r="E75" s="102">
        <v>24</v>
      </c>
      <c r="F75" s="103">
        <v>9781480746022</v>
      </c>
      <c r="G75" s="104">
        <v>12.5</v>
      </c>
      <c r="H75" s="27"/>
      <c r="I75" s="28">
        <f t="shared" ref="I75:I78" si="4">G75*H75</f>
        <v>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3.5" customHeight="1">
      <c r="A76" s="89" t="s">
        <v>26</v>
      </c>
      <c r="B76" s="83" t="s">
        <v>152</v>
      </c>
      <c r="C76" s="96" t="s">
        <v>149</v>
      </c>
      <c r="D76" s="96">
        <v>38</v>
      </c>
      <c r="E76" s="102">
        <v>25</v>
      </c>
      <c r="F76" s="103">
        <v>9781480746039</v>
      </c>
      <c r="G76" s="104">
        <v>12.5</v>
      </c>
      <c r="H76" s="27"/>
      <c r="I76" s="28">
        <f t="shared" si="4"/>
        <v>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3.5" customHeight="1">
      <c r="A77" s="88" t="s">
        <v>26</v>
      </c>
      <c r="B77" s="83" t="s">
        <v>161</v>
      </c>
      <c r="C77" s="96" t="s">
        <v>162</v>
      </c>
      <c r="D77" s="96">
        <v>40</v>
      </c>
      <c r="E77" s="102">
        <v>28</v>
      </c>
      <c r="F77" s="103">
        <v>9781480746107</v>
      </c>
      <c r="G77" s="104">
        <v>12.5</v>
      </c>
      <c r="H77" s="27"/>
      <c r="I77" s="28">
        <f t="shared" si="4"/>
        <v>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3.5" customHeight="1">
      <c r="A78" s="88" t="s">
        <v>26</v>
      </c>
      <c r="B78" s="83" t="s">
        <v>164</v>
      </c>
      <c r="C78" s="96" t="s">
        <v>147</v>
      </c>
      <c r="D78" s="96">
        <v>34</v>
      </c>
      <c r="E78" s="102">
        <v>24</v>
      </c>
      <c r="F78" s="103">
        <v>9781480746121</v>
      </c>
      <c r="G78" s="104">
        <v>12.5</v>
      </c>
      <c r="H78" s="27"/>
      <c r="I78" s="28">
        <f t="shared" si="4"/>
        <v>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3.5" customHeight="1">
      <c r="A79" s="89" t="s">
        <v>34</v>
      </c>
      <c r="B79" s="83" t="s">
        <v>55</v>
      </c>
      <c r="C79" s="93" t="s">
        <v>36</v>
      </c>
      <c r="D79" s="93">
        <v>24</v>
      </c>
      <c r="E79" s="93">
        <v>21</v>
      </c>
      <c r="F79" s="94">
        <v>9781493866595</v>
      </c>
      <c r="G79" s="95">
        <v>11.5</v>
      </c>
      <c r="H79" s="27"/>
      <c r="I79" s="28">
        <f t="shared" ref="I79:I87" si="5">G79*H79</f>
        <v>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3.5" customHeight="1">
      <c r="A80" s="89" t="s">
        <v>34</v>
      </c>
      <c r="B80" s="83" t="s">
        <v>176</v>
      </c>
      <c r="C80" s="93" t="s">
        <v>147</v>
      </c>
      <c r="D80" s="93">
        <v>34</v>
      </c>
      <c r="E80" s="93">
        <v>24</v>
      </c>
      <c r="F80" s="94">
        <v>9781493866724</v>
      </c>
      <c r="G80" s="95">
        <v>12.5</v>
      </c>
      <c r="H80" s="27"/>
      <c r="I80" s="28">
        <f t="shared" si="5"/>
        <v>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3.5" customHeight="1">
      <c r="A81" s="89" t="s">
        <v>34</v>
      </c>
      <c r="B81" s="83" t="s">
        <v>177</v>
      </c>
      <c r="C81" s="93" t="s">
        <v>166</v>
      </c>
      <c r="D81" s="93">
        <v>40</v>
      </c>
      <c r="E81" s="93">
        <v>26</v>
      </c>
      <c r="F81" s="94">
        <v>9781493866717</v>
      </c>
      <c r="G81" s="95">
        <v>12.5</v>
      </c>
      <c r="H81" s="27"/>
      <c r="I81" s="28">
        <f t="shared" si="5"/>
        <v>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3.5" customHeight="1">
      <c r="A82" s="88" t="s">
        <v>34</v>
      </c>
      <c r="B82" s="83" t="s">
        <v>180</v>
      </c>
      <c r="C82" s="93" t="s">
        <v>149</v>
      </c>
      <c r="D82" s="93">
        <v>38</v>
      </c>
      <c r="E82" s="93">
        <v>25</v>
      </c>
      <c r="F82" s="94">
        <v>9781493866670</v>
      </c>
      <c r="G82" s="95">
        <v>12.5</v>
      </c>
      <c r="H82" s="27"/>
      <c r="I82" s="28">
        <f t="shared" si="5"/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3.5" customHeight="1">
      <c r="A83" s="118" t="s">
        <v>71</v>
      </c>
      <c r="B83" s="83" t="s">
        <v>207</v>
      </c>
      <c r="C83" s="96" t="s">
        <v>28</v>
      </c>
      <c r="D83" s="93">
        <v>28</v>
      </c>
      <c r="E83" s="93">
        <v>22</v>
      </c>
      <c r="F83" s="108" t="s">
        <v>208</v>
      </c>
      <c r="G83" s="104">
        <v>10.5</v>
      </c>
      <c r="H83" s="27"/>
      <c r="I83" s="28">
        <f t="shared" si="5"/>
        <v>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3.5" customHeight="1">
      <c r="A84" s="118" t="s">
        <v>71</v>
      </c>
      <c r="B84" s="83" t="s">
        <v>187</v>
      </c>
      <c r="C84" s="96" t="s">
        <v>69</v>
      </c>
      <c r="D84" s="93">
        <v>30</v>
      </c>
      <c r="E84" s="93">
        <v>23</v>
      </c>
      <c r="F84" s="111" t="s">
        <v>188</v>
      </c>
      <c r="G84" s="104">
        <v>10.5</v>
      </c>
      <c r="H84" s="27"/>
      <c r="I84" s="28">
        <f t="shared" si="5"/>
        <v>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3.5" customHeight="1">
      <c r="A85" s="118" t="s">
        <v>71</v>
      </c>
      <c r="B85" s="83" t="s">
        <v>209</v>
      </c>
      <c r="C85" s="96" t="s">
        <v>28</v>
      </c>
      <c r="D85" s="93">
        <v>28</v>
      </c>
      <c r="E85" s="93">
        <v>22</v>
      </c>
      <c r="F85" s="114" t="s">
        <v>210</v>
      </c>
      <c r="G85" s="104">
        <v>10.5</v>
      </c>
      <c r="H85" s="27"/>
      <c r="I85" s="28">
        <f t="shared" si="5"/>
        <v>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3.5" customHeight="1">
      <c r="A86" s="118" t="s">
        <v>71</v>
      </c>
      <c r="B86" s="83" t="s">
        <v>211</v>
      </c>
      <c r="C86" s="96" t="s">
        <v>69</v>
      </c>
      <c r="D86" s="93">
        <v>30</v>
      </c>
      <c r="E86" s="93">
        <v>23</v>
      </c>
      <c r="F86" s="114" t="s">
        <v>212</v>
      </c>
      <c r="G86" s="104">
        <v>10.5</v>
      </c>
      <c r="H86" s="27"/>
      <c r="I86" s="28">
        <f t="shared" si="5"/>
        <v>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3.5" customHeight="1">
      <c r="A87" s="118" t="s">
        <v>71</v>
      </c>
      <c r="B87" s="83" t="s">
        <v>213</v>
      </c>
      <c r="C87" s="96" t="s">
        <v>28</v>
      </c>
      <c r="D87" s="93">
        <v>28</v>
      </c>
      <c r="E87" s="93">
        <v>22</v>
      </c>
      <c r="F87" s="115" t="s">
        <v>214</v>
      </c>
      <c r="G87" s="104">
        <v>10.5</v>
      </c>
      <c r="H87" s="27"/>
      <c r="I87" s="28">
        <f t="shared" si="5"/>
        <v>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6.5" customHeight="1">
      <c r="A88" s="150" t="s">
        <v>215</v>
      </c>
      <c r="B88" s="151"/>
      <c r="C88" s="151"/>
      <c r="D88" s="151"/>
      <c r="E88" s="151"/>
      <c r="F88" s="151"/>
      <c r="G88" s="151"/>
      <c r="H88" s="151"/>
      <c r="I88" s="15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7.65" customHeight="1">
      <c r="A89" s="135" t="s">
        <v>113</v>
      </c>
      <c r="B89" s="149"/>
      <c r="C89" s="140" t="s">
        <v>216</v>
      </c>
      <c r="D89" s="153"/>
      <c r="E89" s="153"/>
      <c r="F89" s="153"/>
      <c r="G89" s="153"/>
      <c r="H89" s="153"/>
      <c r="I89" s="153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39.65" customHeight="1">
      <c r="A90" s="135" t="s">
        <v>115</v>
      </c>
      <c r="B90" s="149"/>
      <c r="C90" s="135" t="s">
        <v>217</v>
      </c>
      <c r="D90" s="136"/>
      <c r="E90" s="136"/>
      <c r="F90" s="136"/>
      <c r="G90" s="136"/>
      <c r="H90" s="136"/>
      <c r="I90" s="13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65" customHeight="1">
      <c r="A91" s="59" t="s">
        <v>17</v>
      </c>
      <c r="B91" s="60" t="s">
        <v>18</v>
      </c>
      <c r="C91" s="61" t="s">
        <v>19</v>
      </c>
      <c r="D91" s="62" t="s">
        <v>20</v>
      </c>
      <c r="E91" s="62" t="s">
        <v>21</v>
      </c>
      <c r="F91" s="63" t="s">
        <v>22</v>
      </c>
      <c r="G91" s="63" t="s">
        <v>23</v>
      </c>
      <c r="H91" s="63" t="s">
        <v>24</v>
      </c>
      <c r="I91" s="64" t="s">
        <v>25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3.5" customHeight="1">
      <c r="A92" s="86" t="s">
        <v>26</v>
      </c>
      <c r="B92" s="87" t="s">
        <v>156</v>
      </c>
      <c r="C92" s="96" t="s">
        <v>154</v>
      </c>
      <c r="D92" s="96">
        <v>40</v>
      </c>
      <c r="E92" s="102">
        <v>27</v>
      </c>
      <c r="F92" s="103">
        <v>9781480746060</v>
      </c>
      <c r="G92" s="104">
        <v>12.5</v>
      </c>
      <c r="H92" s="27"/>
      <c r="I92" s="28">
        <f t="shared" ref="I92:I109" si="6">G92*H92</f>
        <v>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3.5" customHeight="1">
      <c r="A93" s="86" t="s">
        <v>26</v>
      </c>
      <c r="B93" s="87" t="s">
        <v>153</v>
      </c>
      <c r="C93" s="96" t="s">
        <v>154</v>
      </c>
      <c r="D93" s="96">
        <v>40</v>
      </c>
      <c r="E93" s="102">
        <v>27</v>
      </c>
      <c r="F93" s="103">
        <v>9781480746046</v>
      </c>
      <c r="G93" s="104">
        <v>12.5</v>
      </c>
      <c r="H93" s="27"/>
      <c r="I93" s="28">
        <f t="shared" si="6"/>
        <v>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3.5" customHeight="1">
      <c r="A94" s="86" t="s">
        <v>26</v>
      </c>
      <c r="B94" s="87" t="s">
        <v>157</v>
      </c>
      <c r="C94" s="96" t="s">
        <v>158</v>
      </c>
      <c r="D94" s="96">
        <v>50</v>
      </c>
      <c r="E94" s="102">
        <v>29</v>
      </c>
      <c r="F94" s="103">
        <v>9781480746077</v>
      </c>
      <c r="G94" s="104">
        <v>12.5</v>
      </c>
      <c r="H94" s="27"/>
      <c r="I94" s="28">
        <f t="shared" si="6"/>
        <v>0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3.5" customHeight="1">
      <c r="A95" s="29" t="s">
        <v>34</v>
      </c>
      <c r="B95" s="83" t="s">
        <v>167</v>
      </c>
      <c r="C95" s="93" t="s">
        <v>149</v>
      </c>
      <c r="D95" s="93">
        <v>38</v>
      </c>
      <c r="E95" s="93">
        <v>25</v>
      </c>
      <c r="F95" s="94">
        <v>9781493866625</v>
      </c>
      <c r="G95" s="95">
        <v>12.5</v>
      </c>
      <c r="H95" s="27"/>
      <c r="I95" s="28">
        <f t="shared" ref="I95" si="7">G95*H95</f>
        <v>0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3.5" customHeight="1">
      <c r="A96" s="29" t="s">
        <v>34</v>
      </c>
      <c r="B96" s="85" t="s">
        <v>168</v>
      </c>
      <c r="C96" s="93" t="s">
        <v>147</v>
      </c>
      <c r="D96" s="93">
        <v>34</v>
      </c>
      <c r="E96" s="93">
        <v>24</v>
      </c>
      <c r="F96" s="94">
        <v>9781493866632</v>
      </c>
      <c r="G96" s="95">
        <v>12.5</v>
      </c>
      <c r="H96" s="27"/>
      <c r="I96" s="28">
        <f t="shared" si="6"/>
        <v>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3.5" customHeight="1">
      <c r="A97" s="29" t="s">
        <v>34</v>
      </c>
      <c r="B97" s="83" t="s">
        <v>169</v>
      </c>
      <c r="C97" s="93" t="s">
        <v>147</v>
      </c>
      <c r="D97" s="93">
        <v>34</v>
      </c>
      <c r="E97" s="93">
        <v>24</v>
      </c>
      <c r="F97" s="94">
        <v>9781493866618</v>
      </c>
      <c r="G97" s="95">
        <v>12.5</v>
      </c>
      <c r="H97" s="27"/>
      <c r="I97" s="28">
        <f t="shared" si="6"/>
        <v>0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3.5" customHeight="1">
      <c r="A98" s="29" t="s">
        <v>34</v>
      </c>
      <c r="B98" s="83" t="s">
        <v>171</v>
      </c>
      <c r="C98" s="93" t="s">
        <v>147</v>
      </c>
      <c r="D98" s="93">
        <v>34</v>
      </c>
      <c r="E98" s="93">
        <v>24</v>
      </c>
      <c r="F98" s="94">
        <v>9781493866656</v>
      </c>
      <c r="G98" s="95">
        <v>12.5</v>
      </c>
      <c r="H98" s="27"/>
      <c r="I98" s="28">
        <f t="shared" si="6"/>
        <v>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3.5" customHeight="1">
      <c r="A99" s="85" t="s">
        <v>34</v>
      </c>
      <c r="B99" s="83" t="s">
        <v>172</v>
      </c>
      <c r="C99" s="93" t="s">
        <v>147</v>
      </c>
      <c r="D99" s="93">
        <v>34</v>
      </c>
      <c r="E99" s="93">
        <v>24</v>
      </c>
      <c r="F99" s="94">
        <v>9781493866694</v>
      </c>
      <c r="G99" s="95">
        <v>12.5</v>
      </c>
      <c r="H99" s="27"/>
      <c r="I99" s="28">
        <f t="shared" si="6"/>
        <v>0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3.5" customHeight="1">
      <c r="A100" s="29" t="s">
        <v>34</v>
      </c>
      <c r="B100" s="83" t="s">
        <v>173</v>
      </c>
      <c r="C100" s="93" t="s">
        <v>166</v>
      </c>
      <c r="D100" s="93">
        <v>40</v>
      </c>
      <c r="E100" s="93">
        <v>26</v>
      </c>
      <c r="F100" s="94">
        <v>9781493866755</v>
      </c>
      <c r="G100" s="95">
        <v>12.5</v>
      </c>
      <c r="H100" s="27"/>
      <c r="I100" s="28">
        <f t="shared" si="6"/>
        <v>0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3.5" customHeight="1">
      <c r="A101" s="85" t="s">
        <v>34</v>
      </c>
      <c r="B101" s="83" t="s">
        <v>174</v>
      </c>
      <c r="C101" s="93" t="s">
        <v>166</v>
      </c>
      <c r="D101" s="93">
        <v>40</v>
      </c>
      <c r="E101" s="93">
        <v>26</v>
      </c>
      <c r="F101" s="94">
        <v>9781493866748</v>
      </c>
      <c r="G101" s="95">
        <v>12.5</v>
      </c>
      <c r="H101" s="27"/>
      <c r="I101" s="28">
        <f t="shared" si="6"/>
        <v>0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3.5" customHeight="1">
      <c r="A102" s="29" t="s">
        <v>34</v>
      </c>
      <c r="B102" s="83" t="s">
        <v>175</v>
      </c>
      <c r="C102" s="93" t="s">
        <v>149</v>
      </c>
      <c r="D102" s="93">
        <v>38</v>
      </c>
      <c r="E102" s="93">
        <v>25</v>
      </c>
      <c r="F102" s="94">
        <v>9781493866731</v>
      </c>
      <c r="G102" s="95">
        <v>12.5</v>
      </c>
      <c r="H102" s="27"/>
      <c r="I102" s="28">
        <f t="shared" si="6"/>
        <v>0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3.5" customHeight="1">
      <c r="A103" s="29" t="s">
        <v>34</v>
      </c>
      <c r="B103" s="83" t="s">
        <v>177</v>
      </c>
      <c r="C103" s="93" t="s">
        <v>166</v>
      </c>
      <c r="D103" s="93">
        <v>40</v>
      </c>
      <c r="E103" s="93">
        <v>26</v>
      </c>
      <c r="F103" s="94">
        <v>9781493866717</v>
      </c>
      <c r="G103" s="95">
        <v>12.5</v>
      </c>
      <c r="H103" s="27"/>
      <c r="I103" s="28">
        <f t="shared" si="6"/>
        <v>0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3.5" customHeight="1">
      <c r="A104" s="29" t="s">
        <v>34</v>
      </c>
      <c r="B104" s="83" t="s">
        <v>178</v>
      </c>
      <c r="C104" s="93" t="s">
        <v>149</v>
      </c>
      <c r="D104" s="93">
        <v>38</v>
      </c>
      <c r="E104" s="93">
        <v>25</v>
      </c>
      <c r="F104" s="94">
        <v>9781493866700</v>
      </c>
      <c r="G104" s="95">
        <v>12.5</v>
      </c>
      <c r="H104" s="27"/>
      <c r="I104" s="28">
        <f t="shared" si="6"/>
        <v>0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3.5" customHeight="1">
      <c r="A105" s="88" t="s">
        <v>34</v>
      </c>
      <c r="B105" s="83" t="s">
        <v>180</v>
      </c>
      <c r="C105" s="93" t="s">
        <v>149</v>
      </c>
      <c r="D105" s="93">
        <v>38</v>
      </c>
      <c r="E105" s="93">
        <v>25</v>
      </c>
      <c r="F105" s="94">
        <v>9781493866670</v>
      </c>
      <c r="G105" s="95">
        <v>12.5</v>
      </c>
      <c r="H105" s="27"/>
      <c r="I105" s="28">
        <f t="shared" si="6"/>
        <v>0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3.5" customHeight="1">
      <c r="A106" s="89" t="s">
        <v>34</v>
      </c>
      <c r="B106" s="83" t="s">
        <v>179</v>
      </c>
      <c r="C106" s="93" t="s">
        <v>149</v>
      </c>
      <c r="D106" s="93">
        <v>38</v>
      </c>
      <c r="E106" s="93">
        <v>25</v>
      </c>
      <c r="F106" s="94">
        <v>9781493866687</v>
      </c>
      <c r="G106" s="95">
        <v>12.5</v>
      </c>
      <c r="H106" s="27"/>
      <c r="I106" s="28">
        <f t="shared" si="6"/>
        <v>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3.5" customHeight="1">
      <c r="A107" s="118" t="s">
        <v>71</v>
      </c>
      <c r="B107" s="83" t="s">
        <v>182</v>
      </c>
      <c r="C107" s="100" t="s">
        <v>30</v>
      </c>
      <c r="D107" s="109">
        <v>20</v>
      </c>
      <c r="E107" s="110" t="s">
        <v>183</v>
      </c>
      <c r="F107" s="108" t="s">
        <v>184</v>
      </c>
      <c r="G107" s="104">
        <v>10.5</v>
      </c>
      <c r="H107" s="27"/>
      <c r="I107" s="28">
        <f t="shared" si="6"/>
        <v>0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3.5" customHeight="1">
      <c r="A108" s="118" t="s">
        <v>71</v>
      </c>
      <c r="B108" s="83" t="s">
        <v>185</v>
      </c>
      <c r="C108" s="96" t="s">
        <v>48</v>
      </c>
      <c r="D108" s="93">
        <v>18</v>
      </c>
      <c r="E108" s="98" t="s">
        <v>94</v>
      </c>
      <c r="F108" s="108" t="s">
        <v>186</v>
      </c>
      <c r="G108" s="104">
        <v>10.5</v>
      </c>
      <c r="H108" s="27"/>
      <c r="I108" s="28">
        <f t="shared" si="6"/>
        <v>0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3.5" customHeight="1">
      <c r="A109" s="118" t="s">
        <v>71</v>
      </c>
      <c r="B109" s="83" t="s">
        <v>218</v>
      </c>
      <c r="C109" s="96" t="s">
        <v>69</v>
      </c>
      <c r="D109" s="93">
        <v>30</v>
      </c>
      <c r="E109" s="93">
        <v>23</v>
      </c>
      <c r="F109" s="114" t="s">
        <v>219</v>
      </c>
      <c r="G109" s="104">
        <v>10.5</v>
      </c>
      <c r="H109" s="27"/>
      <c r="I109" s="28">
        <f t="shared" si="6"/>
        <v>0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6.5" customHeight="1">
      <c r="A110" s="150" t="s">
        <v>220</v>
      </c>
      <c r="B110" s="151"/>
      <c r="C110" s="151"/>
      <c r="D110" s="151"/>
      <c r="E110" s="151"/>
      <c r="F110" s="151"/>
      <c r="G110" s="151"/>
      <c r="H110" s="151"/>
      <c r="I110" s="15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33.65" customHeight="1">
      <c r="A111" s="135" t="s">
        <v>120</v>
      </c>
      <c r="B111" s="149"/>
      <c r="C111" s="140" t="s">
        <v>221</v>
      </c>
      <c r="D111" s="153"/>
      <c r="E111" s="153"/>
      <c r="F111" s="153"/>
      <c r="G111" s="153"/>
      <c r="H111" s="153"/>
      <c r="I111" s="153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43" customHeight="1">
      <c r="A112" s="135" t="s">
        <v>122</v>
      </c>
      <c r="B112" s="149"/>
      <c r="C112" s="135" t="s">
        <v>222</v>
      </c>
      <c r="D112" s="136"/>
      <c r="E112" s="136"/>
      <c r="F112" s="136"/>
      <c r="G112" s="136"/>
      <c r="H112" s="136"/>
      <c r="I112" s="13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65" customHeight="1">
      <c r="A113" s="59" t="s">
        <v>17</v>
      </c>
      <c r="B113" s="60" t="s">
        <v>18</v>
      </c>
      <c r="C113" s="61" t="s">
        <v>19</v>
      </c>
      <c r="D113" s="62" t="s">
        <v>20</v>
      </c>
      <c r="E113" s="62" t="s">
        <v>21</v>
      </c>
      <c r="F113" s="63" t="s">
        <v>22</v>
      </c>
      <c r="G113" s="63" t="s">
        <v>23</v>
      </c>
      <c r="H113" s="63" t="s">
        <v>24</v>
      </c>
      <c r="I113" s="64" t="s">
        <v>25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3.5" customHeight="1">
      <c r="A114" s="88" t="s">
        <v>26</v>
      </c>
      <c r="B114" s="83" t="s">
        <v>146</v>
      </c>
      <c r="C114" s="96" t="s">
        <v>147</v>
      </c>
      <c r="D114" s="96">
        <v>34</v>
      </c>
      <c r="E114" s="102">
        <v>24</v>
      </c>
      <c r="F114" s="103">
        <v>9781480745995</v>
      </c>
      <c r="G114" s="104">
        <v>12.5</v>
      </c>
      <c r="H114" s="27"/>
      <c r="I114" s="28">
        <f t="shared" ref="I114:I119" si="8">G114*H114</f>
        <v>0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3.5" customHeight="1">
      <c r="A115" s="88" t="s">
        <v>26</v>
      </c>
      <c r="B115" s="83" t="s">
        <v>148</v>
      </c>
      <c r="C115" s="96" t="s">
        <v>149</v>
      </c>
      <c r="D115" s="96">
        <v>38</v>
      </c>
      <c r="E115" s="102">
        <v>25</v>
      </c>
      <c r="F115" s="103">
        <v>9781480746008</v>
      </c>
      <c r="G115" s="104">
        <v>12.5</v>
      </c>
      <c r="H115" s="27"/>
      <c r="I115" s="28">
        <f t="shared" si="8"/>
        <v>0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3.5" customHeight="1">
      <c r="A116" s="88" t="s">
        <v>26</v>
      </c>
      <c r="B116" s="83" t="s">
        <v>150</v>
      </c>
      <c r="C116" s="96" t="s">
        <v>69</v>
      </c>
      <c r="D116" s="96">
        <v>30</v>
      </c>
      <c r="E116" s="102">
        <v>25</v>
      </c>
      <c r="F116" s="103">
        <v>9781480746015</v>
      </c>
      <c r="G116" s="104">
        <v>12.5</v>
      </c>
      <c r="H116" s="27"/>
      <c r="I116" s="28">
        <f t="shared" si="8"/>
        <v>0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3.5" customHeight="1">
      <c r="A117" s="88" t="s">
        <v>26</v>
      </c>
      <c r="B117" s="83" t="s">
        <v>155</v>
      </c>
      <c r="C117" s="96" t="s">
        <v>154</v>
      </c>
      <c r="D117" s="96">
        <v>40</v>
      </c>
      <c r="E117" s="102">
        <v>27</v>
      </c>
      <c r="F117" s="103">
        <v>9781480746053</v>
      </c>
      <c r="G117" s="104">
        <v>12.5</v>
      </c>
      <c r="H117" s="27"/>
      <c r="I117" s="28">
        <f t="shared" si="8"/>
        <v>0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3.5" customHeight="1">
      <c r="A118" s="88" t="s">
        <v>26</v>
      </c>
      <c r="B118" s="83" t="s">
        <v>159</v>
      </c>
      <c r="C118" s="96" t="s">
        <v>147</v>
      </c>
      <c r="D118" s="96">
        <v>34</v>
      </c>
      <c r="E118" s="102">
        <v>24</v>
      </c>
      <c r="F118" s="103">
        <v>9781480746091</v>
      </c>
      <c r="G118" s="104">
        <v>12.5</v>
      </c>
      <c r="H118" s="27"/>
      <c r="I118" s="28">
        <f t="shared" si="8"/>
        <v>0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3.5" customHeight="1">
      <c r="A119" s="88" t="s">
        <v>26</v>
      </c>
      <c r="B119" s="83" t="s">
        <v>163</v>
      </c>
      <c r="C119" s="96" t="s">
        <v>162</v>
      </c>
      <c r="D119" s="96">
        <v>40</v>
      </c>
      <c r="E119" s="102">
        <v>28</v>
      </c>
      <c r="F119" s="103">
        <v>9781480746114</v>
      </c>
      <c r="G119" s="104">
        <v>12.5</v>
      </c>
      <c r="H119" s="27"/>
      <c r="I119" s="28">
        <f t="shared" si="8"/>
        <v>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3.5" customHeight="1">
      <c r="A120" s="29" t="s">
        <v>34</v>
      </c>
      <c r="B120" s="83" t="s">
        <v>169</v>
      </c>
      <c r="C120" s="93" t="s">
        <v>147</v>
      </c>
      <c r="D120" s="93">
        <v>34</v>
      </c>
      <c r="E120" s="93">
        <v>24</v>
      </c>
      <c r="F120" s="94">
        <v>9781493866618</v>
      </c>
      <c r="G120" s="95">
        <v>12.5</v>
      </c>
      <c r="H120" s="27"/>
      <c r="I120" s="28">
        <f t="shared" ref="I120:I130" si="9">G120*H120</f>
        <v>0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3.5" customHeight="1">
      <c r="A121" s="29" t="s">
        <v>34</v>
      </c>
      <c r="B121" s="83" t="s">
        <v>55</v>
      </c>
      <c r="C121" s="93" t="s">
        <v>36</v>
      </c>
      <c r="D121" s="93">
        <v>24</v>
      </c>
      <c r="E121" s="93">
        <v>21</v>
      </c>
      <c r="F121" s="94">
        <v>9781493866595</v>
      </c>
      <c r="G121" s="95">
        <v>11.5</v>
      </c>
      <c r="H121" s="27"/>
      <c r="I121" s="28">
        <f t="shared" si="9"/>
        <v>0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3.5" customHeight="1">
      <c r="A122" s="29" t="s">
        <v>34</v>
      </c>
      <c r="B122" s="83" t="s">
        <v>174</v>
      </c>
      <c r="C122" s="93" t="s">
        <v>166</v>
      </c>
      <c r="D122" s="93">
        <v>40</v>
      </c>
      <c r="E122" s="93">
        <v>26</v>
      </c>
      <c r="F122" s="94">
        <v>9781493866748</v>
      </c>
      <c r="G122" s="95">
        <v>12.5</v>
      </c>
      <c r="H122" s="27"/>
      <c r="I122" s="28">
        <f t="shared" si="9"/>
        <v>0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3.5" customHeight="1">
      <c r="A123" s="29" t="s">
        <v>34</v>
      </c>
      <c r="B123" s="85" t="s">
        <v>175</v>
      </c>
      <c r="C123" s="93" t="s">
        <v>149</v>
      </c>
      <c r="D123" s="93">
        <v>38</v>
      </c>
      <c r="E123" s="93">
        <v>25</v>
      </c>
      <c r="F123" s="94">
        <v>9781493866731</v>
      </c>
      <c r="G123" s="95">
        <v>12.5</v>
      </c>
      <c r="H123" s="27"/>
      <c r="I123" s="28">
        <f t="shared" si="9"/>
        <v>0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3.5" customHeight="1">
      <c r="A124" s="88" t="s">
        <v>34</v>
      </c>
      <c r="B124" s="83" t="s">
        <v>176</v>
      </c>
      <c r="C124" s="93" t="s">
        <v>147</v>
      </c>
      <c r="D124" s="93">
        <v>34</v>
      </c>
      <c r="E124" s="93">
        <v>24</v>
      </c>
      <c r="F124" s="94">
        <v>9781493866724</v>
      </c>
      <c r="G124" s="95">
        <v>12.5</v>
      </c>
      <c r="H124" s="27"/>
      <c r="I124" s="28">
        <f t="shared" si="9"/>
        <v>0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3.5" customHeight="1">
      <c r="A125" s="88" t="s">
        <v>34</v>
      </c>
      <c r="B125" s="83" t="s">
        <v>178</v>
      </c>
      <c r="C125" s="93" t="s">
        <v>149</v>
      </c>
      <c r="D125" s="93">
        <v>38</v>
      </c>
      <c r="E125" s="93">
        <v>25</v>
      </c>
      <c r="F125" s="94">
        <v>9781493866700</v>
      </c>
      <c r="G125" s="95">
        <v>12.5</v>
      </c>
      <c r="H125" s="27"/>
      <c r="I125" s="28">
        <f t="shared" si="9"/>
        <v>0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3.5" customHeight="1">
      <c r="A126" s="88" t="s">
        <v>34</v>
      </c>
      <c r="B126" s="83" t="s">
        <v>181</v>
      </c>
      <c r="C126" s="93" t="s">
        <v>69</v>
      </c>
      <c r="D126" s="93">
        <v>30</v>
      </c>
      <c r="E126" s="93">
        <v>25</v>
      </c>
      <c r="F126" s="94">
        <v>9781493866649</v>
      </c>
      <c r="G126" s="95">
        <v>12.5</v>
      </c>
      <c r="H126" s="27"/>
      <c r="I126" s="28">
        <f t="shared" si="9"/>
        <v>0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3.5" customHeight="1">
      <c r="A127" s="118" t="s">
        <v>71</v>
      </c>
      <c r="B127" s="83" t="s">
        <v>223</v>
      </c>
      <c r="C127" s="96" t="s">
        <v>28</v>
      </c>
      <c r="D127" s="93">
        <v>28</v>
      </c>
      <c r="E127" s="93">
        <v>22</v>
      </c>
      <c r="F127" s="108" t="s">
        <v>224</v>
      </c>
      <c r="G127" s="104">
        <v>10.5</v>
      </c>
      <c r="H127" s="27"/>
      <c r="I127" s="28">
        <f t="shared" si="9"/>
        <v>0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3.5" customHeight="1">
      <c r="A128" s="118" t="s">
        <v>71</v>
      </c>
      <c r="B128" s="83" t="s">
        <v>225</v>
      </c>
      <c r="C128" s="96" t="s">
        <v>28</v>
      </c>
      <c r="D128" s="93">
        <v>28</v>
      </c>
      <c r="E128" s="93">
        <v>22</v>
      </c>
      <c r="F128" s="108" t="s">
        <v>226</v>
      </c>
      <c r="G128" s="104">
        <v>10.5</v>
      </c>
      <c r="H128" s="27"/>
      <c r="I128" s="28">
        <f t="shared" si="9"/>
        <v>0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3.5" customHeight="1">
      <c r="A129" s="118" t="s">
        <v>71</v>
      </c>
      <c r="B129" s="83" t="s">
        <v>211</v>
      </c>
      <c r="C129" s="96" t="s">
        <v>69</v>
      </c>
      <c r="D129" s="93">
        <v>30</v>
      </c>
      <c r="E129" s="93">
        <v>23</v>
      </c>
      <c r="F129" s="114" t="s">
        <v>212</v>
      </c>
      <c r="G129" s="104">
        <v>10.5</v>
      </c>
      <c r="H129" s="27"/>
      <c r="I129" s="28">
        <f t="shared" si="9"/>
        <v>0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3.5" customHeight="1">
      <c r="A130" s="118" t="s">
        <v>71</v>
      </c>
      <c r="B130" s="83" t="s">
        <v>227</v>
      </c>
      <c r="C130" s="96" t="s">
        <v>28</v>
      </c>
      <c r="D130" s="93">
        <v>28</v>
      </c>
      <c r="E130" s="93">
        <v>22</v>
      </c>
      <c r="F130" s="114" t="s">
        <v>202</v>
      </c>
      <c r="G130" s="104">
        <v>10.5</v>
      </c>
      <c r="H130" s="27"/>
      <c r="I130" s="28">
        <f t="shared" si="9"/>
        <v>0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9.5" customHeight="1">
      <c r="A131" s="10"/>
      <c r="B131" s="10"/>
      <c r="C131" s="11"/>
      <c r="D131" s="34"/>
      <c r="E131" s="12"/>
      <c r="F131" s="37"/>
      <c r="G131" s="13"/>
      <c r="H131" s="51" t="s">
        <v>135</v>
      </c>
      <c r="I131" s="30">
        <f>SUM(I32:I130)</f>
        <v>0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:27" ht="19.5" customHeight="1">
      <c r="A132" s="10"/>
      <c r="B132" s="10"/>
      <c r="C132" s="14"/>
      <c r="D132" s="15"/>
      <c r="E132" s="16"/>
      <c r="F132" s="17"/>
      <c r="G132" s="18"/>
      <c r="H132" s="19" t="s">
        <v>136</v>
      </c>
      <c r="I132" s="31">
        <f>I131*0.05</f>
        <v>0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9.5" customHeight="1">
      <c r="A133" s="9"/>
      <c r="B133" s="32"/>
      <c r="C133" s="35"/>
      <c r="D133" s="33"/>
      <c r="E133" s="33"/>
      <c r="F133" s="20"/>
      <c r="G133" s="21"/>
      <c r="H133" s="19" t="s">
        <v>137</v>
      </c>
      <c r="I133" s="31">
        <f>I131*0.07</f>
        <v>0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9.5" customHeight="1">
      <c r="A134" s="1"/>
      <c r="B134" s="1"/>
      <c r="C134" s="1"/>
      <c r="D134" s="1"/>
      <c r="E134" s="1"/>
      <c r="F134" s="22"/>
      <c r="G134" s="21"/>
      <c r="H134" s="23" t="s">
        <v>138</v>
      </c>
      <c r="I134" s="31">
        <f>I131+I132+I133</f>
        <v>0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9.5" customHeight="1">
      <c r="A135" s="1"/>
      <c r="B135" s="1"/>
      <c r="C135" s="1"/>
      <c r="D135" s="1"/>
      <c r="E135" s="1"/>
      <c r="F135" s="22"/>
      <c r="G135" s="21"/>
      <c r="H135" s="23"/>
      <c r="I135" s="5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49" customFormat="1" ht="11.15" customHeight="1">
      <c r="A136" s="44"/>
      <c r="B136" s="45"/>
      <c r="C136" s="45"/>
      <c r="D136" s="45"/>
      <c r="E136" s="46"/>
      <c r="F136" s="47"/>
      <c r="G136" s="44"/>
      <c r="H136" s="48"/>
      <c r="I136" s="48" t="s">
        <v>139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1:27" s="49" customFormat="1" ht="11.25" customHeight="1">
      <c r="A137" s="44"/>
      <c r="B137" s="45"/>
      <c r="C137" s="45"/>
      <c r="D137" s="45"/>
      <c r="E137" s="46"/>
      <c r="F137" s="47"/>
      <c r="G137" s="44"/>
      <c r="H137" s="48"/>
      <c r="I137" s="48" t="s">
        <v>140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</row>
    <row r="138" spans="1:27" s="49" customFormat="1" ht="21" customHeight="1">
      <c r="A138" s="44"/>
      <c r="B138" s="45"/>
      <c r="C138" s="45"/>
      <c r="D138" s="45"/>
      <c r="E138" s="46"/>
      <c r="F138" s="47"/>
      <c r="G138" s="44"/>
      <c r="H138" s="48"/>
      <c r="I138" s="48" t="s">
        <v>141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</row>
    <row r="139" spans="1:27" s="49" customFormat="1" ht="13.75" customHeight="1">
      <c r="A139" s="44"/>
      <c r="B139" s="45"/>
      <c r="C139" s="45"/>
      <c r="D139" s="45"/>
      <c r="E139" s="46"/>
      <c r="F139" s="47"/>
      <c r="G139" s="44"/>
      <c r="H139" s="50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</row>
    <row r="140" spans="1:27" s="49" customFormat="1" ht="13.75" customHeight="1">
      <c r="A140" s="44"/>
      <c r="B140" s="45"/>
      <c r="C140" s="45"/>
      <c r="D140" s="45"/>
      <c r="E140" s="46"/>
      <c r="F140" s="47"/>
      <c r="G140" s="44"/>
      <c r="H140" s="50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1:27" s="49" customFormat="1" ht="13.75" customHeight="1">
      <c r="A141" s="44"/>
      <c r="B141" s="45"/>
      <c r="C141" s="45"/>
      <c r="D141" s="45"/>
      <c r="E141" s="46"/>
      <c r="F141" s="47"/>
      <c r="G141" s="44"/>
      <c r="H141" s="50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1:27" s="49" customFormat="1" ht="21.75" customHeight="1">
      <c r="A142" s="44"/>
      <c r="B142" s="45"/>
      <c r="C142" s="45"/>
      <c r="D142" s="45"/>
      <c r="E142" s="46"/>
      <c r="F142" s="47"/>
      <c r="G142" s="44"/>
      <c r="H142" s="50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7" ht="13.5" customHeight="1">
      <c r="A143" s="1"/>
      <c r="B143" s="1"/>
      <c r="C143" s="36"/>
      <c r="D143" s="36"/>
      <c r="E143" s="36"/>
      <c r="F143" s="2"/>
      <c r="G143" s="3"/>
      <c r="H143" s="1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36"/>
      <c r="D144" s="36"/>
      <c r="E144" s="36"/>
      <c r="F144" s="2"/>
      <c r="G144" s="3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1"/>
      <c r="C145" s="36"/>
      <c r="D145" s="36"/>
      <c r="E145" s="36"/>
      <c r="F145" s="2"/>
      <c r="G145" s="3"/>
      <c r="H145" s="1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36"/>
      <c r="D146" s="36"/>
      <c r="E146" s="36"/>
      <c r="F146" s="2"/>
      <c r="G146" s="3"/>
      <c r="H146" s="1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36"/>
      <c r="D147" s="36"/>
      <c r="E147" s="36"/>
      <c r="F147" s="2"/>
      <c r="G147" s="3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36"/>
      <c r="D148" s="36"/>
      <c r="E148" s="36"/>
      <c r="F148" s="2"/>
      <c r="G148" s="3"/>
      <c r="H148" s="1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36"/>
      <c r="D149" s="36"/>
      <c r="E149" s="36"/>
      <c r="F149" s="2"/>
      <c r="G149" s="3"/>
      <c r="H149" s="1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36"/>
      <c r="D150" s="36"/>
      <c r="E150" s="36"/>
      <c r="F150" s="2"/>
      <c r="G150" s="3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36"/>
      <c r="D151" s="36"/>
      <c r="E151" s="36"/>
      <c r="F151" s="2"/>
      <c r="G151" s="3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36"/>
      <c r="D152" s="36"/>
      <c r="E152" s="36"/>
      <c r="F152" s="2"/>
      <c r="G152" s="3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36"/>
      <c r="D153" s="36"/>
      <c r="E153" s="36"/>
      <c r="F153" s="2"/>
      <c r="G153" s="3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1"/>
      <c r="C154" s="36"/>
      <c r="D154" s="36"/>
      <c r="E154" s="36"/>
      <c r="F154" s="2"/>
      <c r="G154" s="3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1"/>
      <c r="C155" s="36"/>
      <c r="D155" s="36"/>
      <c r="E155" s="36"/>
      <c r="F155" s="2"/>
      <c r="G155" s="3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1"/>
      <c r="C156" s="36"/>
      <c r="D156" s="36"/>
      <c r="E156" s="36"/>
      <c r="F156" s="2"/>
      <c r="G156" s="3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1"/>
      <c r="C157" s="36"/>
      <c r="D157" s="36"/>
      <c r="E157" s="36"/>
      <c r="F157" s="2"/>
      <c r="G157" s="3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1"/>
      <c r="C158" s="36"/>
      <c r="D158" s="36"/>
      <c r="E158" s="36"/>
      <c r="F158" s="2"/>
      <c r="G158" s="3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1"/>
      <c r="C159" s="36"/>
      <c r="D159" s="36"/>
      <c r="E159" s="36"/>
      <c r="F159" s="2"/>
      <c r="G159" s="3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>
      <c r="A160" s="1"/>
      <c r="B160" s="1"/>
      <c r="C160" s="36"/>
      <c r="D160" s="36"/>
      <c r="E160" s="36"/>
      <c r="F160" s="2"/>
      <c r="G160" s="3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1"/>
      <c r="C161" s="36"/>
      <c r="D161" s="36"/>
      <c r="E161" s="36"/>
      <c r="F161" s="2"/>
      <c r="G161" s="3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1" customHeight="1">
      <c r="A162" s="1"/>
      <c r="B162" s="1"/>
      <c r="C162" s="36"/>
      <c r="D162" s="36"/>
      <c r="E162" s="36"/>
      <c r="F162" s="2"/>
      <c r="G162" s="3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1"/>
      <c r="C163" s="36"/>
      <c r="D163" s="36"/>
      <c r="E163" s="36"/>
      <c r="F163" s="2"/>
      <c r="G163" s="3"/>
      <c r="H163" s="1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1"/>
      <c r="C164" s="36"/>
      <c r="D164" s="36"/>
      <c r="E164" s="36"/>
      <c r="F164" s="2"/>
      <c r="G164" s="3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1"/>
      <c r="C165" s="36"/>
      <c r="D165" s="36"/>
      <c r="E165" s="36"/>
      <c r="F165" s="2"/>
      <c r="G165" s="3"/>
      <c r="H165" s="1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1"/>
      <c r="C166" s="36"/>
      <c r="D166" s="36"/>
      <c r="E166" s="36"/>
      <c r="F166" s="2"/>
      <c r="G166" s="3"/>
      <c r="H166" s="1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1"/>
      <c r="C167" s="36"/>
      <c r="D167" s="36"/>
      <c r="E167" s="36"/>
      <c r="F167" s="2"/>
      <c r="G167" s="3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1"/>
      <c r="C168" s="36"/>
      <c r="D168" s="36"/>
      <c r="E168" s="36"/>
      <c r="F168" s="2"/>
      <c r="G168" s="3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1"/>
      <c r="C169" s="36"/>
      <c r="D169" s="36"/>
      <c r="E169" s="36"/>
      <c r="F169" s="2"/>
      <c r="G169" s="3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>
      <c r="A170" s="1"/>
      <c r="B170" s="1"/>
      <c r="C170" s="36"/>
      <c r="D170" s="36"/>
      <c r="E170" s="36"/>
      <c r="F170" s="2"/>
      <c r="G170" s="3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1.75" customHeight="1">
      <c r="A171" s="1"/>
      <c r="B171" s="1"/>
      <c r="C171" s="36"/>
      <c r="D171" s="36"/>
      <c r="E171" s="36"/>
      <c r="F171" s="2"/>
      <c r="G171" s="3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1.75" customHeight="1">
      <c r="A172" s="1"/>
      <c r="B172" s="1"/>
      <c r="C172" s="36"/>
      <c r="D172" s="36"/>
      <c r="E172" s="36"/>
      <c r="F172" s="2"/>
      <c r="G172" s="3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1.75" customHeight="1">
      <c r="A173" s="1"/>
      <c r="B173" s="1"/>
      <c r="C173" s="36"/>
      <c r="D173" s="36"/>
      <c r="E173" s="36"/>
      <c r="F173" s="2"/>
      <c r="G173" s="3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1.75" customHeight="1">
      <c r="A174" s="1"/>
      <c r="B174" s="1"/>
      <c r="C174" s="36"/>
      <c r="D174" s="36"/>
      <c r="E174" s="36"/>
      <c r="F174" s="2"/>
      <c r="G174" s="3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1.75" customHeight="1">
      <c r="A175" s="1"/>
      <c r="B175" s="1"/>
      <c r="C175" s="36"/>
      <c r="D175" s="36"/>
      <c r="E175" s="36"/>
      <c r="F175" s="2"/>
      <c r="G175" s="3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1.75" customHeight="1">
      <c r="A176" s="1"/>
      <c r="B176" s="1"/>
      <c r="C176" s="36"/>
      <c r="D176" s="36"/>
      <c r="E176" s="36"/>
      <c r="F176" s="2"/>
      <c r="G176" s="3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1" customHeight="1">
      <c r="A177" s="1"/>
      <c r="B177" s="1"/>
      <c r="C177" s="36"/>
      <c r="D177" s="36"/>
      <c r="E177" s="36"/>
      <c r="F177" s="2"/>
      <c r="G177" s="3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1" customHeight="1">
      <c r="A178" s="1"/>
      <c r="B178" s="1"/>
      <c r="C178" s="36"/>
      <c r="D178" s="36"/>
      <c r="E178" s="36"/>
      <c r="F178" s="2"/>
      <c r="G178" s="3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9.5" customHeight="1">
      <c r="A179" s="1"/>
      <c r="B179" s="1"/>
      <c r="C179" s="36"/>
      <c r="D179" s="36"/>
      <c r="E179" s="36"/>
      <c r="F179" s="2"/>
      <c r="G179" s="3"/>
      <c r="H179" s="1"/>
      <c r="I179" s="4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20.25" customHeight="1">
      <c r="A180" s="1"/>
      <c r="B180" s="1"/>
      <c r="C180" s="36"/>
      <c r="D180" s="36"/>
      <c r="E180" s="36"/>
      <c r="F180" s="2"/>
      <c r="G180" s="3"/>
      <c r="H180" s="1"/>
      <c r="I180" s="4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.75" customHeight="1">
      <c r="A181" s="1"/>
      <c r="B181" s="1"/>
      <c r="C181" s="36"/>
      <c r="D181" s="36"/>
      <c r="E181" s="36"/>
      <c r="F181" s="2"/>
      <c r="G181" s="3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4.75" customHeight="1">
      <c r="A182" s="1"/>
      <c r="B182" s="1"/>
      <c r="C182" s="36"/>
      <c r="D182" s="36"/>
      <c r="E182" s="36"/>
      <c r="F182" s="2"/>
      <c r="G182" s="3"/>
      <c r="H182" s="1"/>
      <c r="I182" s="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ht="12" customHeight="1">
      <c r="A183" s="1"/>
      <c r="B183" s="1"/>
      <c r="C183" s="36"/>
      <c r="D183" s="36"/>
      <c r="E183" s="36"/>
      <c r="F183" s="2"/>
      <c r="G183" s="3"/>
      <c r="H183" s="1"/>
      <c r="I183" s="4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31.5" customHeight="1">
      <c r="A184" s="1"/>
      <c r="B184" s="1"/>
      <c r="C184" s="36"/>
      <c r="D184" s="36"/>
      <c r="E184" s="36"/>
      <c r="F184" s="2"/>
      <c r="G184" s="3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B185" s="1"/>
      <c r="C185" s="36"/>
      <c r="D185" s="36"/>
      <c r="E185" s="36"/>
      <c r="F185" s="2"/>
      <c r="G185" s="3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B186" s="1"/>
      <c r="C186" s="36"/>
      <c r="D186" s="36"/>
      <c r="E186" s="36"/>
      <c r="F186" s="2"/>
      <c r="G186" s="3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B187" s="1"/>
      <c r="C187" s="36"/>
      <c r="D187" s="36"/>
      <c r="E187" s="36"/>
      <c r="F187" s="2"/>
      <c r="G187" s="3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B188" s="1"/>
      <c r="C188" s="36"/>
      <c r="D188" s="36"/>
      <c r="E188" s="36"/>
      <c r="F188" s="2"/>
      <c r="G188" s="3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B189" s="1"/>
      <c r="C189" s="36"/>
      <c r="D189" s="36"/>
      <c r="E189" s="36"/>
      <c r="F189" s="2"/>
      <c r="G189" s="3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B190" s="1"/>
      <c r="C190" s="36"/>
      <c r="D190" s="36"/>
      <c r="E190" s="36"/>
      <c r="F190" s="2"/>
      <c r="G190" s="3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B191" s="1"/>
      <c r="C191" s="36"/>
      <c r="D191" s="36"/>
      <c r="E191" s="36"/>
      <c r="F191" s="2"/>
      <c r="G191" s="3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B192" s="1"/>
      <c r="C192" s="36"/>
      <c r="D192" s="36"/>
      <c r="E192" s="36"/>
      <c r="F192" s="2"/>
      <c r="G192" s="3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B193" s="1"/>
      <c r="C193" s="36"/>
      <c r="D193" s="36"/>
      <c r="E193" s="36"/>
      <c r="F193" s="2"/>
      <c r="G193" s="3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B194" s="1"/>
      <c r="C194" s="36"/>
      <c r="D194" s="36"/>
      <c r="E194" s="36"/>
      <c r="F194" s="2"/>
      <c r="G194" s="3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B195" s="1"/>
      <c r="C195" s="36"/>
      <c r="D195" s="36"/>
      <c r="E195" s="36"/>
      <c r="F195" s="2"/>
      <c r="G195" s="3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B196" s="1"/>
      <c r="C196" s="36"/>
      <c r="D196" s="36"/>
      <c r="E196" s="36"/>
      <c r="F196" s="2"/>
      <c r="G196" s="3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B197" s="1"/>
      <c r="C197" s="36"/>
      <c r="D197" s="36"/>
      <c r="E197" s="36"/>
      <c r="F197" s="2"/>
      <c r="G197" s="3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B198" s="1"/>
      <c r="C198" s="36"/>
      <c r="D198" s="36"/>
      <c r="E198" s="36"/>
      <c r="F198" s="2"/>
      <c r="G198" s="3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B199" s="1"/>
      <c r="C199" s="36"/>
      <c r="D199" s="36"/>
      <c r="E199" s="36"/>
      <c r="F199" s="2"/>
      <c r="G199" s="3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B200" s="1"/>
      <c r="C200" s="36"/>
      <c r="D200" s="36"/>
      <c r="E200" s="36"/>
      <c r="F200" s="2"/>
      <c r="G200" s="3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B201" s="1"/>
      <c r="C201" s="36"/>
      <c r="D201" s="36"/>
      <c r="E201" s="36"/>
      <c r="F201" s="2"/>
      <c r="G201" s="3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B202" s="1"/>
      <c r="C202" s="36"/>
      <c r="D202" s="36"/>
      <c r="E202" s="36"/>
      <c r="F202" s="2"/>
      <c r="G202" s="3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B203" s="1"/>
      <c r="C203" s="36"/>
      <c r="D203" s="36"/>
      <c r="E203" s="36"/>
      <c r="F203" s="2"/>
      <c r="G203" s="3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B204" s="1"/>
      <c r="C204" s="36"/>
      <c r="D204" s="36"/>
      <c r="E204" s="36"/>
      <c r="F204" s="2"/>
      <c r="G204" s="3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B205" s="1"/>
      <c r="C205" s="36"/>
      <c r="D205" s="36"/>
      <c r="E205" s="36"/>
      <c r="F205" s="2"/>
      <c r="G205" s="3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B206" s="1"/>
      <c r="C206" s="36"/>
      <c r="D206" s="36"/>
      <c r="E206" s="36"/>
      <c r="F206" s="2"/>
      <c r="G206" s="3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B207" s="1"/>
      <c r="C207" s="36"/>
      <c r="D207" s="36"/>
      <c r="E207" s="36"/>
      <c r="F207" s="2"/>
      <c r="G207" s="3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B208" s="1"/>
      <c r="C208" s="36"/>
      <c r="D208" s="36"/>
      <c r="E208" s="36"/>
      <c r="F208" s="2"/>
      <c r="G208" s="3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B209" s="1"/>
      <c r="C209" s="36"/>
      <c r="D209" s="36"/>
      <c r="E209" s="36"/>
      <c r="F209" s="2"/>
      <c r="G209" s="3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B210" s="1"/>
      <c r="C210" s="36"/>
      <c r="D210" s="36"/>
      <c r="E210" s="36"/>
      <c r="F210" s="2"/>
      <c r="G210" s="3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B211" s="1"/>
      <c r="C211" s="36"/>
      <c r="D211" s="36"/>
      <c r="E211" s="36"/>
      <c r="F211" s="2"/>
      <c r="G211" s="3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B212" s="1"/>
      <c r="C212" s="36"/>
      <c r="D212" s="36"/>
      <c r="E212" s="36"/>
      <c r="F212" s="2"/>
      <c r="G212" s="3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>
      <c r="A213" s="1"/>
      <c r="B213" s="1"/>
      <c r="C213" s="36"/>
      <c r="D213" s="36"/>
      <c r="E213" s="36"/>
      <c r="F213" s="2"/>
      <c r="G213" s="3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"/>
      <c r="C214" s="36"/>
      <c r="D214" s="36"/>
      <c r="E214" s="36"/>
      <c r="F214" s="2"/>
      <c r="G214" s="3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>
      <c r="A215" s="1"/>
      <c r="B215" s="1"/>
      <c r="C215" s="36"/>
      <c r="D215" s="36"/>
      <c r="E215" s="36"/>
      <c r="F215" s="2"/>
      <c r="G215" s="3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>
      <c r="A216" s="1"/>
      <c r="B216" s="1"/>
      <c r="C216" s="36"/>
      <c r="D216" s="36"/>
      <c r="E216" s="36"/>
      <c r="F216" s="2"/>
      <c r="G216" s="3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>
      <c r="A217" s="1"/>
      <c r="B217" s="1"/>
      <c r="C217" s="36"/>
      <c r="D217" s="36"/>
      <c r="E217" s="36"/>
      <c r="F217" s="2"/>
      <c r="G217" s="3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>
      <c r="A218" s="1"/>
      <c r="B218" s="1"/>
      <c r="C218" s="36"/>
      <c r="D218" s="36"/>
      <c r="E218" s="36"/>
      <c r="F218" s="2"/>
      <c r="G218" s="3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36"/>
      <c r="D219" s="36"/>
      <c r="E219" s="36"/>
      <c r="F219" s="2"/>
      <c r="G219" s="3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36"/>
      <c r="D220" s="36"/>
      <c r="E220" s="36"/>
      <c r="F220" s="2"/>
      <c r="G220" s="3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36"/>
      <c r="D221" s="36"/>
      <c r="E221" s="36"/>
      <c r="F221" s="2"/>
      <c r="G221" s="3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36"/>
      <c r="D222" s="36"/>
      <c r="E222" s="36"/>
      <c r="F222" s="2"/>
      <c r="G222" s="3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36"/>
      <c r="D223" s="36"/>
      <c r="E223" s="36"/>
      <c r="F223" s="2"/>
      <c r="G223" s="3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36"/>
      <c r="D224" s="36"/>
      <c r="E224" s="36"/>
      <c r="F224" s="2"/>
      <c r="G224" s="3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36"/>
      <c r="D225" s="36"/>
      <c r="E225" s="36"/>
      <c r="F225" s="2"/>
      <c r="G225" s="3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36"/>
      <c r="D226" s="36"/>
      <c r="E226" s="36"/>
      <c r="F226" s="2"/>
      <c r="G226" s="3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36"/>
      <c r="D227" s="36"/>
      <c r="E227" s="36"/>
      <c r="F227" s="2"/>
      <c r="G227" s="3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36"/>
      <c r="D228" s="36"/>
      <c r="E228" s="36"/>
      <c r="F228" s="2"/>
      <c r="G228" s="3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36"/>
      <c r="D229" s="36"/>
      <c r="E229" s="36"/>
      <c r="F229" s="2"/>
      <c r="G229" s="3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36"/>
      <c r="D230" s="36"/>
      <c r="E230" s="36"/>
      <c r="F230" s="2"/>
      <c r="G230" s="3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36"/>
      <c r="D231" s="36"/>
      <c r="E231" s="36"/>
      <c r="F231" s="2"/>
      <c r="G231" s="3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36"/>
      <c r="D232" s="36"/>
      <c r="E232" s="36"/>
      <c r="F232" s="2"/>
      <c r="G232" s="3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36"/>
      <c r="D233" s="36"/>
      <c r="E233" s="36"/>
      <c r="F233" s="2"/>
      <c r="G233" s="3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36"/>
      <c r="D234" s="36"/>
      <c r="E234" s="36"/>
      <c r="F234" s="2"/>
      <c r="G234" s="3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36"/>
      <c r="D235" s="36"/>
      <c r="E235" s="36"/>
      <c r="F235" s="2"/>
      <c r="G235" s="3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36"/>
      <c r="D236" s="36"/>
      <c r="E236" s="36"/>
      <c r="F236" s="2"/>
      <c r="G236" s="3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36"/>
      <c r="D237" s="36"/>
      <c r="E237" s="36"/>
      <c r="F237" s="2"/>
      <c r="G237" s="3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36"/>
      <c r="D238" s="36"/>
      <c r="E238" s="36"/>
      <c r="F238" s="2"/>
      <c r="G238" s="3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36"/>
      <c r="D239" s="36"/>
      <c r="E239" s="36"/>
      <c r="F239" s="2"/>
      <c r="G239" s="3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36"/>
      <c r="D240" s="36"/>
      <c r="E240" s="36"/>
      <c r="F240" s="2"/>
      <c r="G240" s="3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36"/>
      <c r="D241" s="36"/>
      <c r="E241" s="36"/>
      <c r="F241" s="2"/>
      <c r="G241" s="3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36"/>
      <c r="D242" s="36"/>
      <c r="E242" s="36"/>
      <c r="F242" s="2"/>
      <c r="G242" s="3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36"/>
      <c r="D243" s="36"/>
      <c r="E243" s="36"/>
      <c r="F243" s="2"/>
      <c r="G243" s="3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36"/>
      <c r="D244" s="36"/>
      <c r="E244" s="36"/>
      <c r="F244" s="2"/>
      <c r="G244" s="3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36"/>
      <c r="D245" s="36"/>
      <c r="E245" s="36"/>
      <c r="F245" s="2"/>
      <c r="G245" s="3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36"/>
      <c r="D246" s="36"/>
      <c r="E246" s="36"/>
      <c r="F246" s="2"/>
      <c r="G246" s="3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36"/>
      <c r="D247" s="36"/>
      <c r="E247" s="36"/>
      <c r="F247" s="2"/>
      <c r="G247" s="3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36"/>
      <c r="D248" s="36"/>
      <c r="E248" s="36"/>
      <c r="F248" s="2"/>
      <c r="G248" s="3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36"/>
      <c r="D249" s="36"/>
      <c r="E249" s="36"/>
      <c r="F249" s="2"/>
      <c r="G249" s="3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36"/>
      <c r="D250" s="36"/>
      <c r="E250" s="36"/>
      <c r="F250" s="2"/>
      <c r="G250" s="3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36"/>
      <c r="D251" s="36"/>
      <c r="E251" s="36"/>
      <c r="F251" s="2"/>
      <c r="G251" s="3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36"/>
      <c r="D252" s="36"/>
      <c r="E252" s="36"/>
      <c r="F252" s="2"/>
      <c r="G252" s="3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36"/>
      <c r="D253" s="36"/>
      <c r="E253" s="36"/>
      <c r="F253" s="2"/>
      <c r="G253" s="3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36"/>
      <c r="D254" s="36"/>
      <c r="E254" s="36"/>
      <c r="F254" s="2"/>
      <c r="G254" s="3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36"/>
      <c r="D255" s="36"/>
      <c r="E255" s="36"/>
      <c r="F255" s="2"/>
      <c r="G255" s="3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>
      <c r="A256" s="1"/>
      <c r="B256" s="1"/>
      <c r="C256" s="36"/>
      <c r="D256" s="36"/>
      <c r="E256" s="36"/>
      <c r="F256" s="2"/>
      <c r="G256" s="3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"/>
      <c r="C257" s="36"/>
      <c r="D257" s="36"/>
      <c r="E257" s="36"/>
      <c r="F257" s="2"/>
      <c r="G257" s="3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>
      <c r="A258" s="1"/>
      <c r="B258" s="1"/>
      <c r="C258" s="36"/>
      <c r="D258" s="36"/>
      <c r="E258" s="36"/>
      <c r="F258" s="2"/>
      <c r="G258" s="3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>
      <c r="A259" s="1"/>
      <c r="B259" s="1"/>
      <c r="C259" s="36"/>
      <c r="D259" s="36"/>
      <c r="E259" s="36"/>
      <c r="F259" s="2"/>
      <c r="G259" s="3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>
      <c r="A260" s="1"/>
      <c r="B260" s="1"/>
      <c r="C260" s="36"/>
      <c r="D260" s="36"/>
      <c r="E260" s="36"/>
      <c r="F260" s="2"/>
      <c r="G260" s="3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>
      <c r="A261" s="1"/>
      <c r="B261" s="1"/>
      <c r="C261" s="36"/>
      <c r="D261" s="36"/>
      <c r="E261" s="36"/>
      <c r="F261" s="2"/>
      <c r="G261" s="3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>
      <c r="A262" s="1"/>
      <c r="B262" s="1"/>
      <c r="C262" s="36"/>
      <c r="D262" s="36"/>
      <c r="E262" s="36"/>
      <c r="F262" s="2"/>
      <c r="G262" s="3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>
      <c r="A263" s="1"/>
      <c r="B263" s="1"/>
      <c r="C263" s="36"/>
      <c r="D263" s="36"/>
      <c r="E263" s="36"/>
      <c r="F263" s="2"/>
      <c r="G263" s="3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>
      <c r="A264" s="1"/>
      <c r="B264" s="1"/>
      <c r="C264" s="36"/>
      <c r="D264" s="36"/>
      <c r="E264" s="36"/>
      <c r="F264" s="2"/>
      <c r="G264" s="3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>
      <c r="A265" s="1"/>
      <c r="B265" s="1"/>
      <c r="C265" s="36"/>
      <c r="D265" s="36"/>
      <c r="E265" s="36"/>
      <c r="F265" s="2"/>
      <c r="G265" s="3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>
      <c r="A266" s="1"/>
      <c r="B266" s="1"/>
      <c r="C266" s="36"/>
      <c r="D266" s="36"/>
      <c r="E266" s="36"/>
      <c r="F266" s="2"/>
      <c r="G266" s="3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>
      <c r="A267" s="1"/>
      <c r="B267" s="1"/>
      <c r="C267" s="36"/>
      <c r="D267" s="36"/>
      <c r="E267" s="36"/>
      <c r="F267" s="2"/>
      <c r="G267" s="3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>
      <c r="A268" s="1"/>
      <c r="B268" s="1"/>
      <c r="C268" s="36"/>
      <c r="D268" s="36"/>
      <c r="E268" s="36"/>
      <c r="F268" s="2"/>
      <c r="G268" s="3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>
      <c r="A269" s="1"/>
      <c r="B269" s="1"/>
      <c r="C269" s="36"/>
      <c r="D269" s="36"/>
      <c r="E269" s="36"/>
      <c r="F269" s="2"/>
      <c r="G269" s="3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>
      <c r="A270" s="1"/>
      <c r="B270" s="1"/>
      <c r="C270" s="36"/>
      <c r="D270" s="36"/>
      <c r="E270" s="36"/>
      <c r="F270" s="2"/>
      <c r="G270" s="3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>
      <c r="A271" s="1"/>
      <c r="B271" s="1"/>
      <c r="C271" s="36"/>
      <c r="D271" s="36"/>
      <c r="E271" s="36"/>
      <c r="F271" s="2"/>
      <c r="G271" s="3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>
      <c r="A272" s="1"/>
      <c r="B272" s="1"/>
      <c r="C272" s="36"/>
      <c r="D272" s="36"/>
      <c r="E272" s="36"/>
      <c r="F272" s="2"/>
      <c r="G272" s="3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>
      <c r="A273" s="1"/>
      <c r="B273" s="1"/>
      <c r="C273" s="36"/>
      <c r="D273" s="36"/>
      <c r="E273" s="36"/>
      <c r="F273" s="2"/>
      <c r="G273" s="3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>
      <c r="A274" s="1"/>
      <c r="B274" s="1"/>
      <c r="C274" s="36"/>
      <c r="D274" s="36"/>
      <c r="E274" s="36"/>
      <c r="F274" s="2"/>
      <c r="G274" s="3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>
      <c r="A275" s="1"/>
      <c r="B275" s="1"/>
      <c r="C275" s="36"/>
      <c r="D275" s="36"/>
      <c r="E275" s="36"/>
      <c r="F275" s="2"/>
      <c r="G275" s="3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>
      <c r="A276" s="1"/>
      <c r="B276" s="1"/>
      <c r="C276" s="36"/>
      <c r="D276" s="36"/>
      <c r="E276" s="36"/>
      <c r="F276" s="2"/>
      <c r="G276" s="3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>
      <c r="A277" s="1"/>
      <c r="B277" s="1"/>
      <c r="C277" s="36"/>
      <c r="D277" s="36"/>
      <c r="E277" s="36"/>
      <c r="F277" s="2"/>
      <c r="G277" s="3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>
      <c r="A278" s="1"/>
      <c r="B278" s="1"/>
      <c r="C278" s="36"/>
      <c r="D278" s="36"/>
      <c r="E278" s="36"/>
      <c r="F278" s="2"/>
      <c r="G278" s="3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>
      <c r="A279" s="1"/>
      <c r="B279" s="1"/>
      <c r="C279" s="36"/>
      <c r="D279" s="36"/>
      <c r="E279" s="36"/>
      <c r="F279" s="2"/>
      <c r="G279" s="3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>
      <c r="A280" s="1"/>
      <c r="B280" s="1"/>
      <c r="C280" s="36"/>
      <c r="D280" s="36"/>
      <c r="E280" s="36"/>
      <c r="F280" s="2"/>
      <c r="G280" s="3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>
      <c r="A281" s="1"/>
      <c r="B281" s="1"/>
      <c r="C281" s="36"/>
      <c r="D281" s="36"/>
      <c r="E281" s="36"/>
      <c r="F281" s="2"/>
      <c r="G281" s="3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>
      <c r="A282" s="1"/>
      <c r="B282" s="1"/>
      <c r="C282" s="36"/>
      <c r="D282" s="36"/>
      <c r="E282" s="36"/>
      <c r="F282" s="2"/>
      <c r="G282" s="3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>
      <c r="A283" s="1"/>
      <c r="B283" s="1"/>
      <c r="C283" s="36"/>
      <c r="D283" s="36"/>
      <c r="E283" s="36"/>
      <c r="F283" s="2"/>
      <c r="G283" s="3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>
      <c r="A284" s="1"/>
      <c r="B284" s="1"/>
      <c r="C284" s="36"/>
      <c r="D284" s="36"/>
      <c r="E284" s="36"/>
      <c r="F284" s="2"/>
      <c r="G284" s="3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>
      <c r="A285" s="1"/>
      <c r="B285" s="1"/>
      <c r="C285" s="36"/>
      <c r="D285" s="36"/>
      <c r="E285" s="36"/>
      <c r="F285" s="2"/>
      <c r="G285" s="3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" customHeight="1">
      <c r="A286" s="1"/>
      <c r="B286" s="1"/>
      <c r="C286" s="36"/>
      <c r="D286" s="36"/>
      <c r="E286" s="36"/>
      <c r="F286" s="2"/>
      <c r="G286" s="3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>
      <c r="A287" s="1"/>
      <c r="B287" s="1"/>
      <c r="C287" s="36"/>
      <c r="D287" s="36"/>
      <c r="E287" s="36"/>
      <c r="F287" s="2"/>
      <c r="G287" s="3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1"/>
      <c r="B288" s="1"/>
      <c r="C288" s="36"/>
      <c r="D288" s="36"/>
      <c r="E288" s="36"/>
      <c r="F288" s="2"/>
      <c r="G288" s="3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" customHeight="1">
      <c r="A289" s="1"/>
      <c r="B289" s="1"/>
      <c r="C289" s="36"/>
      <c r="D289" s="36"/>
      <c r="E289" s="36"/>
      <c r="F289" s="2"/>
      <c r="G289" s="3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" customHeight="1">
      <c r="A290" s="1"/>
      <c r="B290" s="1"/>
      <c r="C290" s="36"/>
      <c r="D290" s="36"/>
      <c r="E290" s="36"/>
      <c r="F290" s="2"/>
      <c r="G290" s="3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>
      <c r="A291" s="1"/>
      <c r="B291" s="1"/>
      <c r="C291" s="36"/>
      <c r="D291" s="36"/>
      <c r="E291" s="36"/>
      <c r="F291" s="2"/>
      <c r="G291" s="3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>
      <c r="A292" s="1"/>
      <c r="B292" s="1"/>
      <c r="C292" s="36"/>
      <c r="D292" s="36"/>
      <c r="E292" s="36"/>
      <c r="F292" s="2"/>
      <c r="G292" s="3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>
      <c r="A293" s="1"/>
      <c r="B293" s="1"/>
      <c r="C293" s="36"/>
      <c r="D293" s="36"/>
      <c r="E293" s="36"/>
      <c r="F293" s="2"/>
      <c r="G293" s="3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" customHeight="1">
      <c r="A294" s="1"/>
      <c r="B294" s="1"/>
      <c r="C294" s="36"/>
      <c r="D294" s="36"/>
      <c r="E294" s="36"/>
      <c r="F294" s="2"/>
      <c r="G294" s="3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" customHeight="1">
      <c r="A295" s="1"/>
      <c r="B295" s="1"/>
      <c r="C295" s="36"/>
      <c r="D295" s="36"/>
      <c r="E295" s="36"/>
      <c r="F295" s="2"/>
      <c r="G295" s="3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>
      <c r="A296" s="1"/>
      <c r="B296" s="1"/>
      <c r="C296" s="36"/>
      <c r="D296" s="36"/>
      <c r="E296" s="36"/>
      <c r="F296" s="2"/>
      <c r="G296" s="3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>
      <c r="A297" s="1"/>
      <c r="B297" s="1"/>
      <c r="C297" s="36"/>
      <c r="D297" s="36"/>
      <c r="E297" s="36"/>
      <c r="F297" s="2"/>
      <c r="G297" s="3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>
      <c r="A298" s="1"/>
      <c r="B298" s="1"/>
      <c r="C298" s="36"/>
      <c r="D298" s="36"/>
      <c r="E298" s="36"/>
      <c r="F298" s="2"/>
      <c r="G298" s="3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>
      <c r="A299" s="1"/>
      <c r="B299" s="1"/>
      <c r="C299" s="36"/>
      <c r="D299" s="36"/>
      <c r="E299" s="36"/>
      <c r="F299" s="2"/>
      <c r="G299" s="3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>
      <c r="A300" s="1"/>
      <c r="B300" s="1"/>
      <c r="C300" s="36"/>
      <c r="D300" s="36"/>
      <c r="E300" s="36"/>
      <c r="F300" s="2"/>
      <c r="G300" s="3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>
      <c r="A301" s="1"/>
      <c r="B301" s="1"/>
      <c r="C301" s="36"/>
      <c r="D301" s="36"/>
      <c r="E301" s="36"/>
      <c r="F301" s="2"/>
      <c r="G301" s="3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>
      <c r="A302" s="1"/>
      <c r="B302" s="1"/>
      <c r="C302" s="36"/>
      <c r="D302" s="36"/>
      <c r="E302" s="36"/>
      <c r="F302" s="2"/>
      <c r="G302" s="3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>
      <c r="A303" s="1"/>
      <c r="B303" s="1"/>
      <c r="C303" s="36"/>
      <c r="D303" s="36"/>
      <c r="E303" s="36"/>
      <c r="F303" s="2"/>
      <c r="G303" s="3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>
      <c r="A304" s="1"/>
      <c r="B304" s="1"/>
      <c r="C304" s="36"/>
      <c r="D304" s="36"/>
      <c r="E304" s="36"/>
      <c r="F304" s="2"/>
      <c r="G304" s="3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>
      <c r="A305" s="1"/>
      <c r="B305" s="1"/>
      <c r="C305" s="36"/>
      <c r="D305" s="36"/>
      <c r="E305" s="36"/>
      <c r="F305" s="2"/>
      <c r="G305" s="3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" customHeight="1">
      <c r="A306" s="1"/>
      <c r="B306" s="1"/>
      <c r="C306" s="36"/>
      <c r="D306" s="36"/>
      <c r="E306" s="36"/>
      <c r="F306" s="2"/>
      <c r="G306" s="3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" customHeight="1">
      <c r="A307" s="1"/>
      <c r="B307" s="1"/>
      <c r="C307" s="36"/>
      <c r="D307" s="36"/>
      <c r="E307" s="36"/>
      <c r="F307" s="2"/>
      <c r="G307" s="3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>
      <c r="A308" s="1"/>
      <c r="B308" s="1"/>
      <c r="C308" s="36"/>
      <c r="D308" s="36"/>
      <c r="E308" s="36"/>
      <c r="F308" s="2"/>
      <c r="G308" s="3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>
      <c r="A309" s="1"/>
      <c r="B309" s="1"/>
      <c r="C309" s="36"/>
      <c r="D309" s="36"/>
      <c r="E309" s="36"/>
      <c r="F309" s="2"/>
      <c r="G309" s="3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>
      <c r="A310" s="1"/>
      <c r="B310" s="1"/>
      <c r="C310" s="36"/>
      <c r="D310" s="36"/>
      <c r="E310" s="36"/>
      <c r="F310" s="2"/>
      <c r="G310" s="3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>
      <c r="A311" s="1"/>
      <c r="B311" s="1"/>
      <c r="C311" s="36"/>
      <c r="D311" s="36"/>
      <c r="E311" s="36"/>
      <c r="F311" s="2"/>
      <c r="G311" s="3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>
      <c r="A312" s="1"/>
      <c r="B312" s="1"/>
      <c r="C312" s="36"/>
      <c r="D312" s="36"/>
      <c r="E312" s="36"/>
      <c r="F312" s="2"/>
      <c r="G312" s="3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>
      <c r="A313" s="1"/>
      <c r="B313" s="1"/>
      <c r="C313" s="36"/>
      <c r="D313" s="36"/>
      <c r="E313" s="36"/>
      <c r="F313" s="2"/>
      <c r="G313" s="3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>
      <c r="A314" s="1"/>
      <c r="B314" s="1"/>
      <c r="C314" s="36"/>
      <c r="D314" s="36"/>
      <c r="E314" s="36"/>
      <c r="F314" s="2"/>
      <c r="G314" s="3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>
      <c r="A315" s="1"/>
      <c r="B315" s="1"/>
      <c r="C315" s="36"/>
      <c r="D315" s="36"/>
      <c r="E315" s="36"/>
      <c r="F315" s="2"/>
      <c r="G315" s="3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"/>
      <c r="B316" s="1"/>
      <c r="C316" s="36"/>
      <c r="D316" s="36"/>
      <c r="E316" s="36"/>
      <c r="F316" s="2"/>
      <c r="G316" s="3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" customHeight="1">
      <c r="A317" s="1"/>
      <c r="B317" s="1"/>
      <c r="C317" s="36"/>
      <c r="D317" s="36"/>
      <c r="E317" s="36"/>
      <c r="F317" s="2"/>
      <c r="G317" s="3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" customHeight="1">
      <c r="A318" s="1"/>
      <c r="B318" s="1"/>
      <c r="C318" s="36"/>
      <c r="D318" s="36"/>
      <c r="E318" s="36"/>
      <c r="F318" s="2"/>
      <c r="G318" s="3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"/>
      <c r="B319" s="1"/>
      <c r="C319" s="36"/>
      <c r="D319" s="36"/>
      <c r="E319" s="36"/>
      <c r="F319" s="2"/>
      <c r="G319" s="3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>
      <c r="A320" s="1"/>
      <c r="B320" s="1"/>
      <c r="C320" s="36"/>
      <c r="D320" s="36"/>
      <c r="E320" s="36"/>
      <c r="F320" s="2"/>
      <c r="G320" s="3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>
      <c r="A321" s="1"/>
      <c r="B321" s="1"/>
      <c r="C321" s="36"/>
      <c r="D321" s="36"/>
      <c r="E321" s="36"/>
      <c r="F321" s="2"/>
      <c r="G321" s="3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" customHeight="1">
      <c r="A322" s="1"/>
      <c r="B322" s="1"/>
      <c r="C322" s="36"/>
      <c r="D322" s="36"/>
      <c r="E322" s="36"/>
      <c r="F322" s="2"/>
      <c r="G322" s="3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" customHeight="1">
      <c r="A323" s="1"/>
      <c r="B323" s="1"/>
      <c r="C323" s="36"/>
      <c r="D323" s="36"/>
      <c r="E323" s="36"/>
      <c r="F323" s="2"/>
      <c r="G323" s="3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>
      <c r="A324" s="1"/>
      <c r="B324" s="1"/>
      <c r="C324" s="36"/>
      <c r="D324" s="36"/>
      <c r="E324" s="36"/>
      <c r="F324" s="2"/>
      <c r="G324" s="3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>
      <c r="A325" s="1"/>
      <c r="B325" s="1"/>
      <c r="C325" s="36"/>
      <c r="D325" s="36"/>
      <c r="E325" s="36"/>
      <c r="F325" s="2"/>
      <c r="G325" s="3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>
      <c r="A326" s="1"/>
      <c r="B326" s="1"/>
      <c r="C326" s="36"/>
      <c r="D326" s="36"/>
      <c r="E326" s="36"/>
      <c r="F326" s="2"/>
      <c r="G326" s="3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>
      <c r="A327" s="1"/>
      <c r="B327" s="1"/>
      <c r="C327" s="36"/>
      <c r="D327" s="36"/>
      <c r="E327" s="36"/>
      <c r="F327" s="2"/>
      <c r="G327" s="3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>
      <c r="A328" s="1"/>
      <c r="B328" s="1"/>
      <c r="C328" s="36"/>
      <c r="D328" s="36"/>
      <c r="E328" s="36"/>
      <c r="F328" s="2"/>
      <c r="G328" s="3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>
      <c r="A329" s="1"/>
      <c r="B329" s="1"/>
      <c r="C329" s="36"/>
      <c r="D329" s="36"/>
      <c r="E329" s="36"/>
      <c r="F329" s="2"/>
      <c r="G329" s="3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>
      <c r="A330" s="1"/>
      <c r="B330" s="1"/>
      <c r="C330" s="36"/>
      <c r="D330" s="36"/>
      <c r="E330" s="36"/>
      <c r="F330" s="2"/>
      <c r="G330" s="3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>
      <c r="A331" s="1"/>
      <c r="B331" s="1"/>
      <c r="C331" s="36"/>
      <c r="D331" s="36"/>
      <c r="E331" s="36"/>
      <c r="F331" s="2"/>
      <c r="G331" s="3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>
      <c r="A332" s="1"/>
      <c r="B332" s="1"/>
      <c r="C332" s="36"/>
      <c r="D332" s="36"/>
      <c r="E332" s="36"/>
      <c r="F332" s="2"/>
      <c r="G332" s="3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>
      <c r="A333" s="1"/>
      <c r="B333" s="1"/>
      <c r="C333" s="36"/>
      <c r="D333" s="36"/>
      <c r="E333" s="36"/>
      <c r="F333" s="2"/>
      <c r="G333" s="3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>
      <c r="A334" s="1"/>
      <c r="B334" s="1"/>
      <c r="C334" s="36"/>
      <c r="D334" s="36"/>
      <c r="E334" s="36"/>
      <c r="F334" s="2"/>
      <c r="G334" s="3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" customHeight="1">
      <c r="A335" s="1"/>
      <c r="B335" s="1"/>
      <c r="C335" s="36"/>
      <c r="D335" s="36"/>
      <c r="E335" s="36"/>
      <c r="F335" s="2"/>
      <c r="G335" s="3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" customHeight="1">
      <c r="A336" s="1"/>
      <c r="B336" s="1"/>
      <c r="C336" s="36"/>
      <c r="D336" s="36"/>
      <c r="E336" s="36"/>
      <c r="F336" s="2"/>
      <c r="G336" s="3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" customHeight="1">
      <c r="A337" s="1"/>
      <c r="B337" s="1"/>
      <c r="C337" s="36"/>
      <c r="D337" s="36"/>
      <c r="E337" s="36"/>
      <c r="F337" s="2"/>
      <c r="G337" s="3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>
      <c r="A338" s="1"/>
      <c r="B338" s="1"/>
      <c r="C338" s="36"/>
      <c r="D338" s="36"/>
      <c r="E338" s="36"/>
      <c r="F338" s="2"/>
      <c r="G338" s="3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>
      <c r="A339" s="1"/>
      <c r="B339" s="1"/>
      <c r="C339" s="36"/>
      <c r="D339" s="36"/>
      <c r="E339" s="36"/>
      <c r="F339" s="2"/>
      <c r="G339" s="3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>
      <c r="A340" s="1"/>
      <c r="B340" s="1"/>
      <c r="C340" s="36"/>
      <c r="D340" s="36"/>
      <c r="E340" s="36"/>
      <c r="F340" s="2"/>
      <c r="G340" s="3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>
      <c r="A341" s="1"/>
      <c r="B341" s="1"/>
      <c r="C341" s="36"/>
      <c r="D341" s="36"/>
      <c r="E341" s="36"/>
      <c r="F341" s="2"/>
      <c r="G341" s="3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>
      <c r="A342" s="1"/>
      <c r="B342" s="1"/>
      <c r="C342" s="36"/>
      <c r="D342" s="36"/>
      <c r="E342" s="36"/>
      <c r="F342" s="2"/>
      <c r="G342" s="3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>
      <c r="A343" s="1"/>
      <c r="B343" s="1"/>
      <c r="C343" s="36"/>
      <c r="D343" s="36"/>
      <c r="E343" s="36"/>
      <c r="F343" s="2"/>
      <c r="G343" s="3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1"/>
      <c r="B344" s="1"/>
      <c r="C344" s="36"/>
      <c r="D344" s="36"/>
      <c r="E344" s="36"/>
      <c r="F344" s="2"/>
      <c r="G344" s="3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" customHeight="1">
      <c r="A345" s="1"/>
      <c r="B345" s="1"/>
      <c r="C345" s="36"/>
      <c r="D345" s="36"/>
      <c r="E345" s="36"/>
      <c r="F345" s="2"/>
      <c r="G345" s="3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" customHeight="1">
      <c r="A346" s="1"/>
      <c r="B346" s="1"/>
      <c r="C346" s="36"/>
      <c r="D346" s="36"/>
      <c r="E346" s="36"/>
      <c r="F346" s="2"/>
      <c r="G346" s="3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" customHeight="1">
      <c r="A347" s="1"/>
      <c r="B347" s="1"/>
      <c r="C347" s="36"/>
      <c r="D347" s="36"/>
      <c r="E347" s="36"/>
      <c r="F347" s="2"/>
      <c r="G347" s="3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" customHeight="1">
      <c r="A348" s="1"/>
      <c r="B348" s="1"/>
      <c r="C348" s="36"/>
      <c r="D348" s="36"/>
      <c r="E348" s="36"/>
      <c r="F348" s="2"/>
      <c r="G348" s="3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" customHeight="1">
      <c r="A349" s="1"/>
      <c r="B349" s="1"/>
      <c r="C349" s="36"/>
      <c r="D349" s="36"/>
      <c r="E349" s="36"/>
      <c r="F349" s="2"/>
      <c r="G349" s="3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" customHeight="1">
      <c r="A350" s="1"/>
      <c r="B350" s="1"/>
      <c r="C350" s="36"/>
      <c r="D350" s="36"/>
      <c r="E350" s="36"/>
      <c r="F350" s="2"/>
      <c r="G350" s="3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" customHeight="1">
      <c r="A351" s="1"/>
      <c r="B351" s="1"/>
      <c r="C351" s="36"/>
      <c r="D351" s="36"/>
      <c r="E351" s="36"/>
      <c r="F351" s="2"/>
      <c r="G351" s="3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" customHeight="1">
      <c r="A352" s="1"/>
      <c r="B352" s="1"/>
      <c r="C352" s="36"/>
      <c r="D352" s="36"/>
      <c r="E352" s="36"/>
      <c r="F352" s="2"/>
      <c r="G352" s="3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36"/>
      <c r="D353" s="36"/>
      <c r="E353" s="36"/>
      <c r="F353" s="2"/>
      <c r="G353" s="3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" customHeight="1">
      <c r="A354" s="1"/>
      <c r="B354" s="1"/>
      <c r="C354" s="36"/>
      <c r="D354" s="36"/>
      <c r="E354" s="36"/>
      <c r="F354" s="2"/>
      <c r="G354" s="3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" customHeight="1">
      <c r="A355" s="1"/>
      <c r="B355" s="1"/>
      <c r="C355" s="36"/>
      <c r="D355" s="36"/>
      <c r="E355" s="36"/>
      <c r="F355" s="2"/>
      <c r="G355" s="3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" customHeight="1">
      <c r="A356" s="1"/>
      <c r="B356" s="1"/>
      <c r="C356" s="36"/>
      <c r="D356" s="36"/>
      <c r="E356" s="36"/>
      <c r="F356" s="2"/>
      <c r="G356" s="3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" customHeight="1">
      <c r="A357" s="1"/>
      <c r="B357" s="1"/>
      <c r="C357" s="36"/>
      <c r="D357" s="36"/>
      <c r="E357" s="36"/>
      <c r="F357" s="2"/>
      <c r="G357" s="3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" customHeight="1">
      <c r="A358" s="1"/>
      <c r="B358" s="1"/>
      <c r="C358" s="36"/>
      <c r="D358" s="36"/>
      <c r="E358" s="36"/>
      <c r="F358" s="2"/>
      <c r="G358" s="3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" customHeight="1">
      <c r="A359" s="1"/>
      <c r="B359" s="1"/>
      <c r="C359" s="36"/>
      <c r="D359" s="36"/>
      <c r="E359" s="36"/>
      <c r="F359" s="2"/>
      <c r="G359" s="3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" customHeight="1">
      <c r="A360" s="1"/>
      <c r="B360" s="1"/>
      <c r="C360" s="36"/>
      <c r="D360" s="36"/>
      <c r="E360" s="36"/>
      <c r="F360" s="2"/>
      <c r="G360" s="3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" customHeight="1">
      <c r="A361" s="1"/>
      <c r="B361" s="1"/>
      <c r="C361" s="36"/>
      <c r="D361" s="36"/>
      <c r="E361" s="36"/>
      <c r="F361" s="2"/>
      <c r="G361" s="3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" customHeight="1">
      <c r="A362" s="1"/>
      <c r="B362" s="1"/>
      <c r="C362" s="36"/>
      <c r="D362" s="36"/>
      <c r="E362" s="36"/>
      <c r="F362" s="2"/>
      <c r="G362" s="3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" customHeight="1">
      <c r="A363" s="1"/>
      <c r="B363" s="1"/>
      <c r="C363" s="36"/>
      <c r="D363" s="36"/>
      <c r="E363" s="36"/>
      <c r="F363" s="2"/>
      <c r="G363" s="3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" customHeight="1">
      <c r="A364" s="1"/>
      <c r="B364" s="1"/>
      <c r="C364" s="36"/>
      <c r="D364" s="36"/>
      <c r="E364" s="36"/>
      <c r="F364" s="2"/>
      <c r="G364" s="3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" customHeight="1">
      <c r="A365" s="1"/>
      <c r="B365" s="1"/>
      <c r="C365" s="36"/>
      <c r="D365" s="36"/>
      <c r="E365" s="36"/>
      <c r="F365" s="2"/>
      <c r="G365" s="3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" customHeight="1">
      <c r="A366" s="1"/>
      <c r="B366" s="1"/>
      <c r="C366" s="36"/>
      <c r="D366" s="36"/>
      <c r="E366" s="36"/>
      <c r="F366" s="2"/>
      <c r="G366" s="3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" customHeight="1">
      <c r="A367" s="1"/>
      <c r="B367" s="1"/>
      <c r="C367" s="36"/>
      <c r="D367" s="36"/>
      <c r="E367" s="36"/>
      <c r="F367" s="2"/>
      <c r="G367" s="3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" customHeight="1">
      <c r="A368" s="1"/>
      <c r="B368" s="1"/>
      <c r="C368" s="36"/>
      <c r="D368" s="36"/>
      <c r="E368" s="36"/>
      <c r="F368" s="2"/>
      <c r="G368" s="3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" customHeight="1">
      <c r="A369" s="1"/>
      <c r="B369" s="1"/>
      <c r="C369" s="36"/>
      <c r="D369" s="36"/>
      <c r="E369" s="36"/>
      <c r="F369" s="2"/>
      <c r="G369" s="3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" customHeight="1">
      <c r="A370" s="1"/>
      <c r="B370" s="1"/>
      <c r="C370" s="36"/>
      <c r="D370" s="36"/>
      <c r="E370" s="36"/>
      <c r="F370" s="2"/>
      <c r="G370" s="3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" customHeight="1">
      <c r="A371" s="1"/>
      <c r="B371" s="1"/>
      <c r="C371" s="36"/>
      <c r="D371" s="36"/>
      <c r="E371" s="36"/>
      <c r="F371" s="2"/>
      <c r="G371" s="3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" customHeight="1">
      <c r="A372" s="1"/>
      <c r="B372" s="1"/>
      <c r="C372" s="36"/>
      <c r="D372" s="36"/>
      <c r="E372" s="36"/>
      <c r="F372" s="2"/>
      <c r="G372" s="3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" customHeight="1">
      <c r="A373" s="1"/>
      <c r="B373" s="1"/>
      <c r="C373" s="36"/>
      <c r="D373" s="36"/>
      <c r="E373" s="36"/>
      <c r="F373" s="2"/>
      <c r="G373" s="3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" customHeight="1">
      <c r="A374" s="1"/>
      <c r="B374" s="1"/>
      <c r="C374" s="36"/>
      <c r="D374" s="36"/>
      <c r="E374" s="36"/>
      <c r="F374" s="2"/>
      <c r="G374" s="3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" customHeight="1">
      <c r="A375" s="1"/>
      <c r="B375" s="1"/>
      <c r="C375" s="36"/>
      <c r="D375" s="36"/>
      <c r="E375" s="36"/>
      <c r="F375" s="2"/>
      <c r="G375" s="3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" customHeight="1">
      <c r="A376" s="1"/>
      <c r="B376" s="1"/>
      <c r="C376" s="36"/>
      <c r="D376" s="36"/>
      <c r="E376" s="36"/>
      <c r="F376" s="2"/>
      <c r="G376" s="3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" customHeight="1">
      <c r="A377" s="1"/>
      <c r="B377" s="1"/>
      <c r="C377" s="36"/>
      <c r="D377" s="36"/>
      <c r="E377" s="36"/>
      <c r="F377" s="2"/>
      <c r="G377" s="3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" customHeight="1">
      <c r="A378" s="1"/>
      <c r="B378" s="1"/>
      <c r="C378" s="36"/>
      <c r="D378" s="36"/>
      <c r="E378" s="36"/>
      <c r="F378" s="2"/>
      <c r="G378" s="3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" customHeight="1">
      <c r="A379" s="1"/>
      <c r="B379" s="1"/>
      <c r="C379" s="36"/>
      <c r="D379" s="36"/>
      <c r="E379" s="36"/>
      <c r="F379" s="2"/>
      <c r="G379" s="3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" customHeight="1">
      <c r="A380" s="1"/>
      <c r="B380" s="1"/>
      <c r="C380" s="36"/>
      <c r="D380" s="36"/>
      <c r="E380" s="36"/>
      <c r="F380" s="2"/>
      <c r="G380" s="3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" customHeight="1">
      <c r="A381" s="1"/>
      <c r="B381" s="1"/>
      <c r="C381" s="36"/>
      <c r="D381" s="36"/>
      <c r="E381" s="36"/>
      <c r="F381" s="2"/>
      <c r="G381" s="3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" customHeight="1">
      <c r="A382" s="1"/>
      <c r="B382" s="1"/>
      <c r="C382" s="36"/>
      <c r="D382" s="36"/>
      <c r="E382" s="36"/>
      <c r="F382" s="2"/>
      <c r="G382" s="3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>
      <c r="A383" s="1"/>
      <c r="B383" s="1"/>
      <c r="C383" s="36"/>
      <c r="D383" s="36"/>
      <c r="E383" s="36"/>
      <c r="F383" s="2"/>
      <c r="G383" s="3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" customHeight="1">
      <c r="A384" s="1"/>
      <c r="B384" s="1"/>
      <c r="C384" s="36"/>
      <c r="D384" s="36"/>
      <c r="E384" s="36"/>
      <c r="F384" s="2"/>
      <c r="G384" s="3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" customHeight="1">
      <c r="A385" s="1"/>
      <c r="B385" s="1"/>
      <c r="C385" s="36"/>
      <c r="D385" s="36"/>
      <c r="E385" s="36"/>
      <c r="F385" s="2"/>
      <c r="G385" s="3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" customHeight="1">
      <c r="A386" s="1"/>
      <c r="B386" s="1"/>
      <c r="C386" s="36"/>
      <c r="D386" s="36"/>
      <c r="E386" s="36"/>
      <c r="F386" s="2"/>
      <c r="G386" s="3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" customHeight="1">
      <c r="A387" s="1"/>
      <c r="B387" s="1"/>
      <c r="C387" s="36"/>
      <c r="D387" s="36"/>
      <c r="E387" s="36"/>
      <c r="F387" s="2"/>
      <c r="G387" s="3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" customHeight="1">
      <c r="A388" s="1"/>
      <c r="B388" s="1"/>
      <c r="C388" s="36"/>
      <c r="D388" s="36"/>
      <c r="E388" s="36"/>
      <c r="F388" s="2"/>
      <c r="G388" s="3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" customHeight="1">
      <c r="A389" s="1"/>
      <c r="B389" s="1"/>
      <c r="C389" s="36"/>
      <c r="D389" s="36"/>
      <c r="E389" s="36"/>
      <c r="F389" s="2"/>
      <c r="G389" s="3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" customHeight="1">
      <c r="A390" s="1"/>
      <c r="B390" s="1"/>
      <c r="C390" s="36"/>
      <c r="D390" s="36"/>
      <c r="E390" s="36"/>
      <c r="F390" s="2"/>
      <c r="G390" s="3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" customHeight="1">
      <c r="A391" s="1"/>
      <c r="B391" s="1"/>
      <c r="C391" s="36"/>
      <c r="D391" s="36"/>
      <c r="E391" s="36"/>
      <c r="F391" s="2"/>
      <c r="G391" s="3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" customHeight="1">
      <c r="A392" s="1"/>
      <c r="B392" s="1"/>
      <c r="C392" s="36"/>
      <c r="D392" s="36"/>
      <c r="E392" s="36"/>
      <c r="F392" s="2"/>
      <c r="G392" s="3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" customHeight="1">
      <c r="A393" s="1"/>
      <c r="B393" s="1"/>
      <c r="C393" s="36"/>
      <c r="D393" s="36"/>
      <c r="E393" s="36"/>
      <c r="F393" s="2"/>
      <c r="G393" s="3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" customHeight="1">
      <c r="A394" s="1"/>
      <c r="B394" s="1"/>
      <c r="C394" s="36"/>
      <c r="D394" s="36"/>
      <c r="E394" s="36"/>
      <c r="F394" s="2"/>
      <c r="G394" s="3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" customHeight="1">
      <c r="A395" s="1"/>
      <c r="B395" s="1"/>
      <c r="C395" s="36"/>
      <c r="D395" s="36"/>
      <c r="E395" s="36"/>
      <c r="F395" s="2"/>
      <c r="G395" s="3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" customHeight="1">
      <c r="A396" s="1"/>
      <c r="B396" s="1"/>
      <c r="C396" s="36"/>
      <c r="D396" s="36"/>
      <c r="E396" s="36"/>
      <c r="F396" s="2"/>
      <c r="G396" s="3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" customHeight="1">
      <c r="A397" s="1"/>
      <c r="B397" s="1"/>
      <c r="C397" s="36"/>
      <c r="D397" s="36"/>
      <c r="E397" s="36"/>
      <c r="F397" s="2"/>
      <c r="G397" s="3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" customHeight="1">
      <c r="A398" s="1"/>
      <c r="B398" s="1"/>
      <c r="C398" s="36"/>
      <c r="D398" s="36"/>
      <c r="E398" s="36"/>
      <c r="F398" s="2"/>
      <c r="G398" s="3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" customHeight="1">
      <c r="A399" s="1"/>
      <c r="B399" s="1"/>
      <c r="C399" s="36"/>
      <c r="D399" s="36"/>
      <c r="E399" s="36"/>
      <c r="F399" s="2"/>
      <c r="G399" s="3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" customHeight="1">
      <c r="A400" s="1"/>
      <c r="B400" s="1"/>
      <c r="C400" s="36"/>
      <c r="D400" s="36"/>
      <c r="E400" s="36"/>
      <c r="F400" s="2"/>
      <c r="G400" s="3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" customHeight="1">
      <c r="A401" s="1"/>
      <c r="B401" s="1"/>
      <c r="C401" s="36"/>
      <c r="D401" s="36"/>
      <c r="E401" s="36"/>
      <c r="F401" s="2"/>
      <c r="G401" s="3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" customHeight="1">
      <c r="A402" s="1"/>
      <c r="B402" s="1"/>
      <c r="C402" s="36"/>
      <c r="D402" s="36"/>
      <c r="E402" s="36"/>
      <c r="F402" s="2"/>
      <c r="G402" s="3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" customHeight="1">
      <c r="A403" s="1"/>
      <c r="B403" s="1"/>
      <c r="C403" s="36"/>
      <c r="D403" s="36"/>
      <c r="E403" s="36"/>
      <c r="F403" s="2"/>
      <c r="G403" s="3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" customHeight="1">
      <c r="A404" s="1"/>
      <c r="B404" s="1"/>
      <c r="C404" s="36"/>
      <c r="D404" s="36"/>
      <c r="E404" s="36"/>
      <c r="F404" s="2"/>
      <c r="G404" s="3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" customHeight="1">
      <c r="A405" s="1"/>
      <c r="B405" s="1"/>
      <c r="C405" s="36"/>
      <c r="D405" s="36"/>
      <c r="E405" s="36"/>
      <c r="F405" s="2"/>
      <c r="G405" s="3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" customHeight="1">
      <c r="A406" s="1"/>
      <c r="B406" s="1"/>
      <c r="C406" s="36"/>
      <c r="D406" s="36"/>
      <c r="E406" s="36"/>
      <c r="F406" s="2"/>
      <c r="G406" s="3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" customHeight="1">
      <c r="A407" s="1"/>
      <c r="B407" s="1"/>
      <c r="C407" s="36"/>
      <c r="D407" s="36"/>
      <c r="E407" s="36"/>
      <c r="F407" s="2"/>
      <c r="G407" s="3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" customHeight="1">
      <c r="A408" s="1"/>
      <c r="B408" s="1"/>
      <c r="C408" s="36"/>
      <c r="D408" s="36"/>
      <c r="E408" s="36"/>
      <c r="F408" s="2"/>
      <c r="G408" s="3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" customHeight="1">
      <c r="A409" s="1"/>
      <c r="B409" s="1"/>
      <c r="C409" s="36"/>
      <c r="D409" s="36"/>
      <c r="E409" s="36"/>
      <c r="F409" s="2"/>
      <c r="G409" s="3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" customHeight="1">
      <c r="A410" s="1"/>
      <c r="B410" s="1"/>
      <c r="C410" s="36"/>
      <c r="D410" s="36"/>
      <c r="E410" s="36"/>
      <c r="F410" s="2"/>
      <c r="G410" s="3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" customHeight="1">
      <c r="A411" s="1"/>
      <c r="B411" s="1"/>
      <c r="C411" s="36"/>
      <c r="D411" s="36"/>
      <c r="E411" s="36"/>
      <c r="F411" s="2"/>
      <c r="G411" s="3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" customHeight="1">
      <c r="A412" s="1"/>
      <c r="B412" s="1"/>
      <c r="C412" s="36"/>
      <c r="D412" s="36"/>
      <c r="E412" s="36"/>
      <c r="F412" s="2"/>
      <c r="G412" s="3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" customHeight="1">
      <c r="A413" s="1"/>
      <c r="B413" s="1"/>
      <c r="C413" s="36"/>
      <c r="D413" s="36"/>
      <c r="E413" s="36"/>
      <c r="F413" s="2"/>
      <c r="G413" s="3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" customHeight="1">
      <c r="A414" s="1"/>
      <c r="B414" s="1"/>
      <c r="C414" s="36"/>
      <c r="D414" s="36"/>
      <c r="E414" s="36"/>
      <c r="F414" s="2"/>
      <c r="G414" s="3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" customHeight="1">
      <c r="A415" s="1"/>
      <c r="B415" s="1"/>
      <c r="C415" s="36"/>
      <c r="D415" s="36"/>
      <c r="E415" s="36"/>
      <c r="F415" s="2"/>
      <c r="G415" s="3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" customHeight="1">
      <c r="A416" s="1"/>
      <c r="B416" s="1"/>
      <c r="C416" s="36"/>
      <c r="D416" s="36"/>
      <c r="E416" s="36"/>
      <c r="F416" s="2"/>
      <c r="G416" s="3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" customHeight="1">
      <c r="A417" s="1"/>
      <c r="B417" s="1"/>
      <c r="C417" s="36"/>
      <c r="D417" s="36"/>
      <c r="E417" s="36"/>
      <c r="F417" s="2"/>
      <c r="G417" s="3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" customHeight="1">
      <c r="A418" s="1"/>
      <c r="B418" s="1"/>
      <c r="C418" s="36"/>
      <c r="D418" s="36"/>
      <c r="E418" s="36"/>
      <c r="F418" s="2"/>
      <c r="G418" s="3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" customHeight="1">
      <c r="A419" s="1"/>
      <c r="B419" s="1"/>
      <c r="C419" s="36"/>
      <c r="D419" s="36"/>
      <c r="E419" s="36"/>
      <c r="F419" s="2"/>
      <c r="G419" s="3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" customHeight="1">
      <c r="A420" s="1"/>
      <c r="B420" s="1"/>
      <c r="C420" s="36"/>
      <c r="D420" s="36"/>
      <c r="E420" s="36"/>
      <c r="F420" s="2"/>
      <c r="G420" s="3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" customHeight="1">
      <c r="A421" s="1"/>
      <c r="B421" s="1"/>
      <c r="C421" s="36"/>
      <c r="D421" s="36"/>
      <c r="E421" s="36"/>
      <c r="F421" s="2"/>
      <c r="G421" s="3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" customHeight="1">
      <c r="A422" s="1"/>
      <c r="B422" s="1"/>
      <c r="C422" s="36"/>
      <c r="D422" s="36"/>
      <c r="E422" s="36"/>
      <c r="F422" s="2"/>
      <c r="G422" s="3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" customHeight="1">
      <c r="A423" s="1"/>
      <c r="B423" s="1"/>
      <c r="C423" s="36"/>
      <c r="D423" s="36"/>
      <c r="E423" s="36"/>
      <c r="F423" s="2"/>
      <c r="G423" s="3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" customHeight="1">
      <c r="A424" s="1"/>
      <c r="B424" s="1"/>
      <c r="C424" s="36"/>
      <c r="D424" s="36"/>
      <c r="E424" s="36"/>
      <c r="F424" s="2"/>
      <c r="G424" s="3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" customHeight="1">
      <c r="A425" s="1"/>
      <c r="B425" s="1"/>
      <c r="C425" s="36"/>
      <c r="D425" s="36"/>
      <c r="E425" s="36"/>
      <c r="F425" s="2"/>
      <c r="G425" s="3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" customHeight="1">
      <c r="A426" s="1"/>
      <c r="B426" s="1"/>
      <c r="C426" s="36"/>
      <c r="D426" s="36"/>
      <c r="E426" s="36"/>
      <c r="F426" s="2"/>
      <c r="G426" s="3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" customHeight="1">
      <c r="A427" s="1"/>
      <c r="B427" s="1"/>
      <c r="C427" s="36"/>
      <c r="D427" s="36"/>
      <c r="E427" s="36"/>
      <c r="F427" s="2"/>
      <c r="G427" s="3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" customHeight="1">
      <c r="A428" s="1"/>
      <c r="B428" s="1"/>
      <c r="C428" s="36"/>
      <c r="D428" s="36"/>
      <c r="E428" s="36"/>
      <c r="F428" s="2"/>
      <c r="G428" s="3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" customHeight="1">
      <c r="A429" s="1"/>
      <c r="B429" s="1"/>
      <c r="C429" s="36"/>
      <c r="D429" s="36"/>
      <c r="E429" s="36"/>
      <c r="F429" s="2"/>
      <c r="G429" s="3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" customHeight="1">
      <c r="A430" s="1"/>
      <c r="B430" s="1"/>
      <c r="C430" s="36"/>
      <c r="D430" s="36"/>
      <c r="E430" s="36"/>
      <c r="F430" s="2"/>
      <c r="G430" s="3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" customHeight="1">
      <c r="A431" s="1"/>
      <c r="B431" s="1"/>
      <c r="C431" s="36"/>
      <c r="D431" s="36"/>
      <c r="E431" s="36"/>
      <c r="F431" s="2"/>
      <c r="G431" s="3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" customHeight="1">
      <c r="A432" s="1"/>
      <c r="B432" s="1"/>
      <c r="C432" s="36"/>
      <c r="D432" s="36"/>
      <c r="E432" s="36"/>
      <c r="F432" s="2"/>
      <c r="G432" s="3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" customHeight="1">
      <c r="A433" s="1"/>
      <c r="B433" s="1"/>
      <c r="C433" s="36"/>
      <c r="D433" s="36"/>
      <c r="E433" s="36"/>
      <c r="F433" s="2"/>
      <c r="G433" s="3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" customHeight="1">
      <c r="A434" s="1"/>
      <c r="B434" s="1"/>
      <c r="C434" s="36"/>
      <c r="D434" s="36"/>
      <c r="E434" s="36"/>
      <c r="F434" s="2"/>
      <c r="G434" s="3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" customHeight="1">
      <c r="A435" s="1"/>
      <c r="B435" s="1"/>
      <c r="C435" s="36"/>
      <c r="D435" s="36"/>
      <c r="E435" s="36"/>
      <c r="F435" s="2"/>
      <c r="G435" s="3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" customHeight="1">
      <c r="A436" s="1"/>
      <c r="B436" s="1"/>
      <c r="C436" s="36"/>
      <c r="D436" s="36"/>
      <c r="E436" s="36"/>
      <c r="F436" s="2"/>
      <c r="G436" s="3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" customHeight="1">
      <c r="A437" s="1"/>
      <c r="B437" s="1"/>
      <c r="C437" s="36"/>
      <c r="D437" s="36"/>
      <c r="E437" s="36"/>
      <c r="F437" s="2"/>
      <c r="G437" s="3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" customHeight="1">
      <c r="A438" s="1"/>
      <c r="B438" s="1"/>
      <c r="C438" s="36"/>
      <c r="D438" s="36"/>
      <c r="E438" s="36"/>
      <c r="F438" s="2"/>
      <c r="G438" s="3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" customHeight="1">
      <c r="A439" s="1"/>
      <c r="B439" s="1"/>
      <c r="C439" s="36"/>
      <c r="D439" s="36"/>
      <c r="E439" s="36"/>
      <c r="F439" s="2"/>
      <c r="G439" s="3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" customHeight="1">
      <c r="A440" s="1"/>
      <c r="B440" s="1"/>
      <c r="C440" s="36"/>
      <c r="D440" s="36"/>
      <c r="E440" s="36"/>
      <c r="F440" s="2"/>
      <c r="G440" s="3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" customHeight="1">
      <c r="A441" s="1"/>
      <c r="B441" s="1"/>
      <c r="C441" s="36"/>
      <c r="D441" s="36"/>
      <c r="E441" s="36"/>
      <c r="F441" s="2"/>
      <c r="G441" s="3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" customHeight="1">
      <c r="A442" s="1"/>
      <c r="B442" s="1"/>
      <c r="C442" s="36"/>
      <c r="D442" s="36"/>
      <c r="E442" s="36"/>
      <c r="F442" s="2"/>
      <c r="G442" s="3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" customHeight="1">
      <c r="A443" s="1"/>
      <c r="B443" s="1"/>
      <c r="C443" s="36"/>
      <c r="D443" s="36"/>
      <c r="E443" s="36"/>
      <c r="F443" s="2"/>
      <c r="G443" s="3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" customHeight="1">
      <c r="A444" s="1"/>
      <c r="B444" s="1"/>
      <c r="C444" s="36"/>
      <c r="D444" s="36"/>
      <c r="E444" s="36"/>
      <c r="F444" s="2"/>
      <c r="G444" s="3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" customHeight="1">
      <c r="A445" s="1"/>
      <c r="B445" s="1"/>
      <c r="C445" s="36"/>
      <c r="D445" s="36"/>
      <c r="E445" s="36"/>
      <c r="F445" s="2"/>
      <c r="G445" s="3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" customHeight="1">
      <c r="A446" s="1"/>
      <c r="B446" s="1"/>
      <c r="C446" s="36"/>
      <c r="D446" s="36"/>
      <c r="E446" s="36"/>
      <c r="F446" s="2"/>
      <c r="G446" s="3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" customHeight="1">
      <c r="A447" s="1"/>
      <c r="B447" s="1"/>
      <c r="C447" s="36"/>
      <c r="D447" s="36"/>
      <c r="E447" s="36"/>
      <c r="F447" s="2"/>
      <c r="G447" s="3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" customHeight="1">
      <c r="A448" s="1"/>
      <c r="B448" s="1"/>
      <c r="C448" s="36"/>
      <c r="D448" s="36"/>
      <c r="E448" s="36"/>
      <c r="F448" s="2"/>
      <c r="G448" s="3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" customHeight="1">
      <c r="A449" s="1"/>
      <c r="B449" s="1"/>
      <c r="C449" s="36"/>
      <c r="D449" s="36"/>
      <c r="E449" s="36"/>
      <c r="F449" s="2"/>
      <c r="G449" s="3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" customHeight="1">
      <c r="A450" s="1"/>
      <c r="B450" s="1"/>
      <c r="C450" s="36"/>
      <c r="D450" s="36"/>
      <c r="E450" s="36"/>
      <c r="F450" s="2"/>
      <c r="G450" s="3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" customHeight="1">
      <c r="A451" s="1"/>
      <c r="B451" s="1"/>
      <c r="C451" s="36"/>
      <c r="D451" s="36"/>
      <c r="E451" s="36"/>
      <c r="F451" s="2"/>
      <c r="G451" s="3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" customHeight="1">
      <c r="A452" s="1"/>
      <c r="B452" s="1"/>
      <c r="C452" s="36"/>
      <c r="D452" s="36"/>
      <c r="E452" s="36"/>
      <c r="F452" s="2"/>
      <c r="G452" s="3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" customHeight="1">
      <c r="A453" s="1"/>
      <c r="B453" s="1"/>
      <c r="C453" s="36"/>
      <c r="D453" s="36"/>
      <c r="E453" s="36"/>
      <c r="F453" s="2"/>
      <c r="G453" s="3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" customHeight="1">
      <c r="A454" s="1"/>
      <c r="B454" s="1"/>
      <c r="C454" s="36"/>
      <c r="D454" s="36"/>
      <c r="E454" s="36"/>
      <c r="F454" s="2"/>
      <c r="G454" s="3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" customHeight="1">
      <c r="A455" s="1"/>
      <c r="B455" s="1"/>
      <c r="C455" s="36"/>
      <c r="D455" s="36"/>
      <c r="E455" s="36"/>
      <c r="F455" s="2"/>
      <c r="G455" s="3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" customHeight="1">
      <c r="A456" s="1"/>
      <c r="B456" s="1"/>
      <c r="C456" s="36"/>
      <c r="D456" s="36"/>
      <c r="E456" s="36"/>
      <c r="F456" s="2"/>
      <c r="G456" s="3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" customHeight="1">
      <c r="A457" s="1"/>
      <c r="B457" s="1"/>
      <c r="C457" s="36"/>
      <c r="D457" s="36"/>
      <c r="E457" s="36"/>
      <c r="F457" s="2"/>
      <c r="G457" s="3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" customHeight="1">
      <c r="A458" s="1"/>
      <c r="B458" s="1"/>
      <c r="C458" s="36"/>
      <c r="D458" s="36"/>
      <c r="E458" s="36"/>
      <c r="F458" s="2"/>
      <c r="G458" s="3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" customHeight="1">
      <c r="A459" s="1"/>
      <c r="B459" s="1"/>
      <c r="C459" s="36"/>
      <c r="D459" s="36"/>
      <c r="E459" s="36"/>
      <c r="F459" s="2"/>
      <c r="G459" s="3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" customHeight="1">
      <c r="A460" s="1"/>
      <c r="B460" s="1"/>
      <c r="C460" s="36"/>
      <c r="D460" s="36"/>
      <c r="E460" s="36"/>
      <c r="F460" s="2"/>
      <c r="G460" s="3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" customHeight="1">
      <c r="A461" s="1"/>
      <c r="B461" s="1"/>
      <c r="C461" s="36"/>
      <c r="D461" s="36"/>
      <c r="E461" s="36"/>
      <c r="F461" s="2"/>
      <c r="G461" s="3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" customHeight="1">
      <c r="A462" s="1"/>
      <c r="B462" s="1"/>
      <c r="C462" s="36"/>
      <c r="D462" s="36"/>
      <c r="E462" s="36"/>
      <c r="F462" s="2"/>
      <c r="G462" s="3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" customHeight="1">
      <c r="A463" s="1"/>
      <c r="B463" s="1"/>
      <c r="C463" s="36"/>
      <c r="D463" s="36"/>
      <c r="E463" s="36"/>
      <c r="F463" s="2"/>
      <c r="G463" s="3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" customHeight="1">
      <c r="A464" s="1"/>
      <c r="B464" s="1"/>
      <c r="C464" s="36"/>
      <c r="D464" s="36"/>
      <c r="E464" s="36"/>
      <c r="F464" s="2"/>
      <c r="G464" s="3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" customHeight="1">
      <c r="A465" s="1"/>
      <c r="B465" s="1"/>
      <c r="C465" s="36"/>
      <c r="D465" s="36"/>
      <c r="E465" s="36"/>
      <c r="F465" s="2"/>
      <c r="G465" s="3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" customHeight="1">
      <c r="A466" s="1"/>
      <c r="B466" s="1"/>
      <c r="C466" s="36"/>
      <c r="D466" s="36"/>
      <c r="E466" s="36"/>
      <c r="F466" s="2"/>
      <c r="G466" s="3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" customHeight="1">
      <c r="A467" s="1"/>
      <c r="B467" s="1"/>
      <c r="C467" s="36"/>
      <c r="D467" s="36"/>
      <c r="E467" s="36"/>
      <c r="F467" s="2"/>
      <c r="G467" s="3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" customHeight="1">
      <c r="A468" s="1"/>
      <c r="B468" s="1"/>
      <c r="C468" s="36"/>
      <c r="D468" s="36"/>
      <c r="E468" s="36"/>
      <c r="F468" s="2"/>
      <c r="G468" s="3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" customHeight="1">
      <c r="A469" s="1"/>
      <c r="B469" s="1"/>
      <c r="C469" s="36"/>
      <c r="D469" s="36"/>
      <c r="E469" s="36"/>
      <c r="F469" s="2"/>
      <c r="G469" s="3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" customHeight="1">
      <c r="A470" s="1"/>
      <c r="B470" s="1"/>
      <c r="C470" s="36"/>
      <c r="D470" s="36"/>
      <c r="E470" s="36"/>
      <c r="F470" s="2"/>
      <c r="G470" s="3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" customHeight="1">
      <c r="A471" s="1"/>
      <c r="B471" s="1"/>
      <c r="C471" s="36"/>
      <c r="D471" s="36"/>
      <c r="E471" s="36"/>
      <c r="F471" s="2"/>
      <c r="G471" s="3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" customHeight="1">
      <c r="A472" s="1"/>
      <c r="B472" s="1"/>
      <c r="C472" s="36"/>
      <c r="D472" s="36"/>
      <c r="E472" s="36"/>
      <c r="F472" s="2"/>
      <c r="G472" s="3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" customHeight="1">
      <c r="A473" s="1"/>
      <c r="B473" s="1"/>
      <c r="C473" s="36"/>
      <c r="D473" s="36"/>
      <c r="E473" s="36"/>
      <c r="F473" s="2"/>
      <c r="G473" s="3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" customHeight="1">
      <c r="A474" s="1"/>
      <c r="B474" s="1"/>
      <c r="C474" s="36"/>
      <c r="D474" s="36"/>
      <c r="E474" s="36"/>
      <c r="F474" s="2"/>
      <c r="G474" s="3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" customHeight="1">
      <c r="A475" s="1"/>
      <c r="B475" s="1"/>
      <c r="C475" s="36"/>
      <c r="D475" s="36"/>
      <c r="E475" s="36"/>
      <c r="F475" s="2"/>
      <c r="G475" s="3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" customHeight="1">
      <c r="A476" s="1"/>
      <c r="B476" s="1"/>
      <c r="C476" s="36"/>
      <c r="D476" s="36"/>
      <c r="E476" s="36"/>
      <c r="F476" s="2"/>
      <c r="G476" s="3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" customHeight="1">
      <c r="A477" s="1"/>
      <c r="B477" s="1"/>
      <c r="C477" s="36"/>
      <c r="D477" s="36"/>
      <c r="E477" s="36"/>
      <c r="F477" s="2"/>
      <c r="G477" s="3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" customHeight="1">
      <c r="A478" s="1"/>
      <c r="B478" s="1"/>
      <c r="C478" s="36"/>
      <c r="D478" s="36"/>
      <c r="E478" s="36"/>
      <c r="F478" s="2"/>
      <c r="G478" s="3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" customHeight="1">
      <c r="A479" s="1"/>
      <c r="B479" s="1"/>
      <c r="C479" s="36"/>
      <c r="D479" s="36"/>
      <c r="E479" s="36"/>
      <c r="F479" s="2"/>
      <c r="G479" s="3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" customHeight="1">
      <c r="A480" s="1"/>
      <c r="B480" s="1"/>
      <c r="C480" s="36"/>
      <c r="D480" s="36"/>
      <c r="E480" s="36"/>
      <c r="F480" s="2"/>
      <c r="G480" s="3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" customHeight="1">
      <c r="A481" s="1"/>
      <c r="B481" s="1"/>
      <c r="C481" s="36"/>
      <c r="D481" s="36"/>
      <c r="E481" s="36"/>
      <c r="F481" s="2"/>
      <c r="G481" s="3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" customHeight="1">
      <c r="A482" s="1"/>
      <c r="B482" s="1"/>
      <c r="C482" s="36"/>
      <c r="D482" s="36"/>
      <c r="E482" s="36"/>
      <c r="F482" s="2"/>
      <c r="G482" s="3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" customHeight="1">
      <c r="A483" s="1"/>
      <c r="B483" s="1"/>
      <c r="C483" s="36"/>
      <c r="D483" s="36"/>
      <c r="E483" s="36"/>
      <c r="F483" s="2"/>
      <c r="G483" s="3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" customHeight="1">
      <c r="A484" s="1"/>
      <c r="B484" s="1"/>
      <c r="C484" s="36"/>
      <c r="D484" s="36"/>
      <c r="E484" s="36"/>
      <c r="F484" s="2"/>
      <c r="G484" s="3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" customHeight="1">
      <c r="A485" s="1"/>
      <c r="B485" s="1"/>
      <c r="C485" s="36"/>
      <c r="D485" s="36"/>
      <c r="E485" s="36"/>
      <c r="F485" s="2"/>
      <c r="G485" s="3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" customHeight="1">
      <c r="A486" s="1"/>
      <c r="B486" s="1"/>
      <c r="C486" s="36"/>
      <c r="D486" s="36"/>
      <c r="E486" s="36"/>
      <c r="F486" s="2"/>
      <c r="G486" s="3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" customHeight="1">
      <c r="A487" s="1"/>
      <c r="B487" s="1"/>
      <c r="C487" s="36"/>
      <c r="D487" s="36"/>
      <c r="E487" s="36"/>
      <c r="F487" s="2"/>
      <c r="G487" s="3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" customHeight="1">
      <c r="A488" s="1"/>
      <c r="B488" s="1"/>
      <c r="C488" s="36"/>
      <c r="D488" s="36"/>
      <c r="E488" s="36"/>
      <c r="F488" s="2"/>
      <c r="G488" s="3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" customHeight="1">
      <c r="A489" s="1"/>
      <c r="B489" s="1"/>
      <c r="C489" s="36"/>
      <c r="D489" s="36"/>
      <c r="E489" s="36"/>
      <c r="F489" s="2"/>
      <c r="G489" s="3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" customHeight="1">
      <c r="A490" s="1"/>
      <c r="B490" s="1"/>
      <c r="C490" s="36"/>
      <c r="D490" s="36"/>
      <c r="E490" s="36"/>
      <c r="F490" s="2"/>
      <c r="G490" s="3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" customHeight="1">
      <c r="A491" s="1"/>
      <c r="B491" s="1"/>
      <c r="C491" s="36"/>
      <c r="D491" s="36"/>
      <c r="E491" s="36"/>
      <c r="F491" s="2"/>
      <c r="G491" s="3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" customHeight="1">
      <c r="A492" s="1"/>
      <c r="B492" s="1"/>
      <c r="C492" s="36"/>
      <c r="D492" s="36"/>
      <c r="E492" s="36"/>
      <c r="F492" s="2"/>
      <c r="G492" s="3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" customHeight="1">
      <c r="A493" s="1"/>
      <c r="B493" s="1"/>
      <c r="C493" s="36"/>
      <c r="D493" s="36"/>
      <c r="E493" s="36"/>
      <c r="F493" s="2"/>
      <c r="G493" s="3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" customHeight="1">
      <c r="A494" s="1"/>
      <c r="B494" s="1"/>
      <c r="C494" s="36"/>
      <c r="D494" s="36"/>
      <c r="E494" s="36"/>
      <c r="F494" s="2"/>
      <c r="G494" s="3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" customHeight="1">
      <c r="A495" s="1"/>
      <c r="B495" s="1"/>
      <c r="C495" s="36"/>
      <c r="D495" s="36"/>
      <c r="E495" s="36"/>
      <c r="F495" s="2"/>
      <c r="G495" s="3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" customHeight="1">
      <c r="A496" s="1"/>
      <c r="B496" s="1"/>
      <c r="C496" s="36"/>
      <c r="D496" s="36"/>
      <c r="E496" s="36"/>
      <c r="F496" s="2"/>
      <c r="G496" s="3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" customHeight="1">
      <c r="A497" s="1"/>
      <c r="B497" s="1"/>
      <c r="C497" s="36"/>
      <c r="D497" s="36"/>
      <c r="E497" s="36"/>
      <c r="F497" s="2"/>
      <c r="G497" s="3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" customHeight="1">
      <c r="A498" s="1"/>
      <c r="B498" s="1"/>
      <c r="C498" s="36"/>
      <c r="D498" s="36"/>
      <c r="E498" s="36"/>
      <c r="F498" s="2"/>
      <c r="G498" s="3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" customHeight="1">
      <c r="A499" s="1"/>
      <c r="B499" s="1"/>
      <c r="C499" s="36"/>
      <c r="D499" s="36"/>
      <c r="E499" s="36"/>
      <c r="F499" s="2"/>
      <c r="G499" s="3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" customHeight="1">
      <c r="A500" s="1"/>
      <c r="B500" s="1"/>
      <c r="C500" s="36"/>
      <c r="D500" s="36"/>
      <c r="E500" s="36"/>
      <c r="F500" s="2"/>
      <c r="G500" s="3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" customHeight="1">
      <c r="A501" s="1"/>
      <c r="B501" s="1"/>
      <c r="C501" s="36"/>
      <c r="D501" s="36"/>
      <c r="E501" s="36"/>
      <c r="F501" s="2"/>
      <c r="G501" s="3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" customHeight="1">
      <c r="A502" s="1"/>
      <c r="B502" s="1"/>
      <c r="C502" s="36"/>
      <c r="D502" s="36"/>
      <c r="E502" s="36"/>
      <c r="F502" s="2"/>
      <c r="G502" s="3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" customHeight="1">
      <c r="A503" s="1"/>
      <c r="B503" s="1"/>
      <c r="C503" s="36"/>
      <c r="D503" s="36"/>
      <c r="E503" s="36"/>
      <c r="F503" s="2"/>
      <c r="G503" s="3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" customHeight="1">
      <c r="A504" s="1"/>
      <c r="B504" s="1"/>
      <c r="C504" s="36"/>
      <c r="D504" s="36"/>
      <c r="E504" s="36"/>
      <c r="F504" s="2"/>
      <c r="G504" s="3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" customHeight="1">
      <c r="A505" s="1"/>
      <c r="B505" s="1"/>
      <c r="C505" s="36"/>
      <c r="D505" s="36"/>
      <c r="E505" s="36"/>
      <c r="F505" s="2"/>
      <c r="G505" s="3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" customHeight="1">
      <c r="A506" s="1"/>
      <c r="B506" s="1"/>
      <c r="C506" s="36"/>
      <c r="D506" s="36"/>
      <c r="E506" s="36"/>
      <c r="F506" s="2"/>
      <c r="G506" s="3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" customHeight="1">
      <c r="A507" s="1"/>
      <c r="B507" s="1"/>
      <c r="C507" s="36"/>
      <c r="D507" s="36"/>
      <c r="E507" s="36"/>
      <c r="F507" s="2"/>
      <c r="G507" s="3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" customHeight="1">
      <c r="A508" s="1"/>
      <c r="B508" s="1"/>
      <c r="C508" s="36"/>
      <c r="D508" s="36"/>
      <c r="E508" s="36"/>
      <c r="F508" s="2"/>
      <c r="G508" s="3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" customHeight="1">
      <c r="A509" s="1"/>
      <c r="B509" s="1"/>
      <c r="C509" s="36"/>
      <c r="D509" s="36"/>
      <c r="E509" s="36"/>
      <c r="F509" s="2"/>
      <c r="G509" s="3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" customHeight="1">
      <c r="A510" s="1"/>
      <c r="B510" s="1"/>
      <c r="C510" s="36"/>
      <c r="D510" s="36"/>
      <c r="E510" s="36"/>
      <c r="F510" s="2"/>
      <c r="G510" s="3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" customHeight="1">
      <c r="A511" s="1"/>
      <c r="B511" s="1"/>
      <c r="C511" s="36"/>
      <c r="D511" s="36"/>
      <c r="E511" s="36"/>
      <c r="F511" s="2"/>
      <c r="G511" s="3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" customHeight="1">
      <c r="A512" s="1"/>
      <c r="B512" s="1"/>
      <c r="C512" s="36"/>
      <c r="D512" s="36"/>
      <c r="E512" s="36"/>
      <c r="F512" s="2"/>
      <c r="G512" s="3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" customHeight="1">
      <c r="A513" s="1"/>
      <c r="B513" s="1"/>
      <c r="C513" s="36"/>
      <c r="D513" s="36"/>
      <c r="E513" s="36"/>
      <c r="F513" s="2"/>
      <c r="G513" s="3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" customHeight="1">
      <c r="A514" s="1"/>
      <c r="B514" s="1"/>
      <c r="C514" s="36"/>
      <c r="D514" s="36"/>
      <c r="E514" s="36"/>
      <c r="F514" s="2"/>
      <c r="G514" s="3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" customHeight="1">
      <c r="A515" s="1"/>
      <c r="B515" s="1"/>
      <c r="C515" s="36"/>
      <c r="D515" s="36"/>
      <c r="E515" s="36"/>
      <c r="F515" s="2"/>
      <c r="G515" s="3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" customHeight="1">
      <c r="A516" s="1"/>
      <c r="B516" s="1"/>
      <c r="C516" s="36"/>
      <c r="D516" s="36"/>
      <c r="E516" s="36"/>
      <c r="F516" s="2"/>
      <c r="G516" s="3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" customHeight="1">
      <c r="A517" s="1"/>
      <c r="B517" s="1"/>
      <c r="C517" s="36"/>
      <c r="D517" s="36"/>
      <c r="E517" s="36"/>
      <c r="F517" s="2"/>
      <c r="G517" s="3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" customHeight="1">
      <c r="A518" s="1"/>
      <c r="B518" s="1"/>
      <c r="C518" s="36"/>
      <c r="D518" s="36"/>
      <c r="E518" s="36"/>
      <c r="F518" s="2"/>
      <c r="G518" s="3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" customHeight="1">
      <c r="A519" s="1"/>
      <c r="B519" s="1"/>
      <c r="C519" s="36"/>
      <c r="D519" s="36"/>
      <c r="E519" s="36"/>
      <c r="F519" s="2"/>
      <c r="G519" s="3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" customHeight="1">
      <c r="A520" s="1"/>
      <c r="B520" s="1"/>
      <c r="C520" s="36"/>
      <c r="D520" s="36"/>
      <c r="E520" s="36"/>
      <c r="F520" s="2"/>
      <c r="G520" s="3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" customHeight="1">
      <c r="A521" s="1"/>
      <c r="B521" s="1"/>
      <c r="C521" s="36"/>
      <c r="D521" s="36"/>
      <c r="E521" s="36"/>
      <c r="F521" s="2"/>
      <c r="G521" s="3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" customHeight="1">
      <c r="A522" s="1"/>
      <c r="B522" s="1"/>
      <c r="C522" s="36"/>
      <c r="D522" s="36"/>
      <c r="E522" s="36"/>
      <c r="F522" s="2"/>
      <c r="G522" s="3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" customHeight="1">
      <c r="A523" s="1"/>
      <c r="B523" s="1"/>
      <c r="C523" s="36"/>
      <c r="D523" s="36"/>
      <c r="E523" s="36"/>
      <c r="F523" s="2"/>
      <c r="G523" s="3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" customHeight="1">
      <c r="A524" s="1"/>
      <c r="B524" s="1"/>
      <c r="C524" s="36"/>
      <c r="D524" s="36"/>
      <c r="E524" s="36"/>
      <c r="F524" s="2"/>
      <c r="G524" s="3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" customHeight="1">
      <c r="A525" s="1"/>
      <c r="B525" s="1"/>
      <c r="C525" s="36"/>
      <c r="D525" s="36"/>
      <c r="E525" s="36"/>
      <c r="F525" s="2"/>
      <c r="G525" s="3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" customHeight="1">
      <c r="A526" s="1"/>
      <c r="B526" s="1"/>
      <c r="C526" s="36"/>
      <c r="D526" s="36"/>
      <c r="E526" s="36"/>
      <c r="F526" s="2"/>
      <c r="G526" s="3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" customHeight="1">
      <c r="A527" s="1"/>
      <c r="B527" s="1"/>
      <c r="C527" s="36"/>
      <c r="D527" s="36"/>
      <c r="E527" s="36"/>
      <c r="F527" s="2"/>
      <c r="G527" s="3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" customHeight="1">
      <c r="A528" s="1"/>
      <c r="B528" s="1"/>
      <c r="C528" s="36"/>
      <c r="D528" s="36"/>
      <c r="E528" s="36"/>
      <c r="F528" s="2"/>
      <c r="G528" s="3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" customHeight="1">
      <c r="A529" s="1"/>
      <c r="B529" s="1"/>
      <c r="C529" s="36"/>
      <c r="D529" s="36"/>
      <c r="E529" s="36"/>
      <c r="F529" s="2"/>
      <c r="G529" s="3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" customHeight="1">
      <c r="A530" s="1"/>
      <c r="B530" s="1"/>
      <c r="C530" s="36"/>
      <c r="D530" s="36"/>
      <c r="E530" s="36"/>
      <c r="F530" s="2"/>
      <c r="G530" s="3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" customHeight="1">
      <c r="A531" s="1"/>
      <c r="B531" s="1"/>
      <c r="C531" s="36"/>
      <c r="D531" s="36"/>
      <c r="E531" s="36"/>
      <c r="F531" s="2"/>
      <c r="G531" s="3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" customHeight="1">
      <c r="A532" s="1"/>
      <c r="B532" s="1"/>
      <c r="C532" s="36"/>
      <c r="D532" s="36"/>
      <c r="E532" s="36"/>
      <c r="F532" s="2"/>
      <c r="G532" s="3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" customHeight="1">
      <c r="A533" s="1"/>
      <c r="B533" s="1"/>
      <c r="C533" s="36"/>
      <c r="D533" s="36"/>
      <c r="E533" s="36"/>
      <c r="F533" s="2"/>
      <c r="G533" s="3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" customHeight="1">
      <c r="A534" s="1"/>
      <c r="B534" s="1"/>
      <c r="C534" s="36"/>
      <c r="D534" s="36"/>
      <c r="E534" s="36"/>
      <c r="F534" s="2"/>
      <c r="G534" s="3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" customHeight="1">
      <c r="A535" s="1"/>
      <c r="B535" s="1"/>
      <c r="C535" s="36"/>
      <c r="D535" s="36"/>
      <c r="E535" s="36"/>
      <c r="F535" s="2"/>
      <c r="G535" s="3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" customHeight="1">
      <c r="A536" s="1"/>
      <c r="B536" s="1"/>
      <c r="C536" s="36"/>
      <c r="D536" s="36"/>
      <c r="E536" s="36"/>
      <c r="F536" s="2"/>
      <c r="G536" s="3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" customHeight="1">
      <c r="A537" s="1"/>
      <c r="B537" s="1"/>
      <c r="C537" s="36"/>
      <c r="D537" s="36"/>
      <c r="E537" s="36"/>
      <c r="F537" s="2"/>
      <c r="G537" s="3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" customHeight="1">
      <c r="A538" s="1"/>
      <c r="B538" s="1"/>
      <c r="C538" s="36"/>
      <c r="D538" s="36"/>
      <c r="E538" s="36"/>
      <c r="F538" s="2"/>
      <c r="G538" s="3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" customHeight="1">
      <c r="A539" s="1"/>
      <c r="B539" s="1"/>
      <c r="C539" s="36"/>
      <c r="D539" s="36"/>
      <c r="E539" s="36"/>
      <c r="F539" s="2"/>
      <c r="G539" s="3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" customHeight="1">
      <c r="A540" s="1"/>
      <c r="B540" s="1"/>
      <c r="C540" s="36"/>
      <c r="D540" s="36"/>
      <c r="E540" s="36"/>
      <c r="F540" s="2"/>
      <c r="G540" s="3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" customHeight="1">
      <c r="A541" s="1"/>
      <c r="B541" s="1"/>
      <c r="C541" s="36"/>
      <c r="D541" s="36"/>
      <c r="E541" s="36"/>
      <c r="F541" s="2"/>
      <c r="G541" s="3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" customHeight="1">
      <c r="A542" s="1"/>
      <c r="B542" s="1"/>
      <c r="C542" s="36"/>
      <c r="D542" s="36"/>
      <c r="E542" s="36"/>
      <c r="F542" s="2"/>
      <c r="G542" s="3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" customHeight="1">
      <c r="A543" s="1"/>
      <c r="B543" s="1"/>
      <c r="C543" s="36"/>
      <c r="D543" s="36"/>
      <c r="E543" s="36"/>
      <c r="F543" s="2"/>
      <c r="G543" s="3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" customHeight="1">
      <c r="A544" s="1"/>
      <c r="B544" s="1"/>
      <c r="C544" s="36"/>
      <c r="D544" s="36"/>
      <c r="E544" s="36"/>
      <c r="F544" s="2"/>
      <c r="G544" s="3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" customHeight="1">
      <c r="A545" s="1"/>
      <c r="B545" s="1"/>
      <c r="C545" s="36"/>
      <c r="D545" s="36"/>
      <c r="E545" s="36"/>
      <c r="F545" s="2"/>
      <c r="G545" s="3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" customHeight="1">
      <c r="A546" s="1"/>
      <c r="B546" s="1"/>
      <c r="C546" s="36"/>
      <c r="D546" s="36"/>
      <c r="E546" s="36"/>
      <c r="F546" s="2"/>
      <c r="G546" s="3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" customHeight="1">
      <c r="A547" s="1"/>
      <c r="B547" s="1"/>
      <c r="C547" s="36"/>
      <c r="D547" s="36"/>
      <c r="E547" s="36"/>
      <c r="F547" s="2"/>
      <c r="G547" s="3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" customHeight="1">
      <c r="A548" s="1"/>
      <c r="B548" s="1"/>
      <c r="C548" s="36"/>
      <c r="D548" s="36"/>
      <c r="E548" s="36"/>
      <c r="F548" s="2"/>
      <c r="G548" s="3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" customHeight="1">
      <c r="A549" s="1"/>
      <c r="B549" s="1"/>
      <c r="C549" s="36"/>
      <c r="D549" s="36"/>
      <c r="E549" s="36"/>
      <c r="F549" s="2"/>
      <c r="G549" s="3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" customHeight="1">
      <c r="A550" s="1"/>
      <c r="B550" s="1"/>
      <c r="C550" s="36"/>
      <c r="D550" s="36"/>
      <c r="E550" s="36"/>
      <c r="F550" s="2"/>
      <c r="G550" s="3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" customHeight="1">
      <c r="A551" s="1"/>
      <c r="B551" s="1"/>
      <c r="C551" s="36"/>
      <c r="D551" s="36"/>
      <c r="E551" s="36"/>
      <c r="F551" s="2"/>
      <c r="G551" s="3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" customHeight="1">
      <c r="A552" s="1"/>
      <c r="B552" s="1"/>
      <c r="C552" s="36"/>
      <c r="D552" s="36"/>
      <c r="E552" s="36"/>
      <c r="F552" s="2"/>
      <c r="G552" s="3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" customHeight="1">
      <c r="A553" s="1"/>
      <c r="B553" s="1"/>
      <c r="C553" s="36"/>
      <c r="D553" s="36"/>
      <c r="E553" s="36"/>
      <c r="F553" s="2"/>
      <c r="G553" s="3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" customHeight="1">
      <c r="A554" s="1"/>
      <c r="B554" s="1"/>
      <c r="C554" s="36"/>
      <c r="D554" s="36"/>
      <c r="E554" s="36"/>
      <c r="F554" s="2"/>
      <c r="G554" s="3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" customHeight="1">
      <c r="A555" s="1"/>
      <c r="B555" s="1"/>
      <c r="C555" s="36"/>
      <c r="D555" s="36"/>
      <c r="E555" s="36"/>
      <c r="F555" s="2"/>
      <c r="G555" s="3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" customHeight="1">
      <c r="A556" s="1"/>
      <c r="B556" s="1"/>
      <c r="C556" s="36"/>
      <c r="D556" s="36"/>
      <c r="E556" s="36"/>
      <c r="F556" s="2"/>
      <c r="G556" s="3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" customHeight="1">
      <c r="A557" s="1"/>
      <c r="B557" s="1"/>
      <c r="C557" s="36"/>
      <c r="D557" s="36"/>
      <c r="E557" s="36"/>
      <c r="F557" s="2"/>
      <c r="G557" s="3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" customHeight="1">
      <c r="A558" s="1"/>
      <c r="B558" s="1"/>
      <c r="C558" s="36"/>
      <c r="D558" s="36"/>
      <c r="E558" s="36"/>
      <c r="F558" s="2"/>
      <c r="G558" s="3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" customHeight="1">
      <c r="A559" s="1"/>
      <c r="B559" s="1"/>
      <c r="C559" s="36"/>
      <c r="D559" s="36"/>
      <c r="E559" s="36"/>
      <c r="F559" s="2"/>
      <c r="G559" s="3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" customHeight="1">
      <c r="A560" s="1"/>
      <c r="B560" s="1"/>
      <c r="C560" s="36"/>
      <c r="D560" s="36"/>
      <c r="E560" s="36"/>
      <c r="F560" s="2"/>
      <c r="G560" s="3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" customHeight="1">
      <c r="A561" s="1"/>
      <c r="B561" s="1"/>
      <c r="C561" s="36"/>
      <c r="D561" s="36"/>
      <c r="E561" s="36"/>
      <c r="F561" s="2"/>
      <c r="G561" s="3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" customHeight="1">
      <c r="A562" s="1"/>
      <c r="B562" s="1"/>
      <c r="C562" s="36"/>
      <c r="D562" s="36"/>
      <c r="E562" s="36"/>
      <c r="F562" s="2"/>
      <c r="G562" s="3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" customHeight="1">
      <c r="A563" s="1"/>
      <c r="B563" s="1"/>
      <c r="C563" s="36"/>
      <c r="D563" s="36"/>
      <c r="E563" s="36"/>
      <c r="F563" s="2"/>
      <c r="G563" s="3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" customHeight="1">
      <c r="A564" s="1"/>
      <c r="B564" s="1"/>
      <c r="C564" s="36"/>
      <c r="D564" s="36"/>
      <c r="E564" s="36"/>
      <c r="F564" s="2"/>
      <c r="G564" s="3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" customHeight="1">
      <c r="A565" s="1"/>
      <c r="B565" s="1"/>
      <c r="C565" s="36"/>
      <c r="D565" s="36"/>
      <c r="E565" s="36"/>
      <c r="F565" s="2"/>
      <c r="G565" s="3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" customHeight="1">
      <c r="A566" s="1"/>
      <c r="B566" s="1"/>
      <c r="C566" s="36"/>
      <c r="D566" s="36"/>
      <c r="E566" s="36"/>
      <c r="F566" s="2"/>
      <c r="G566" s="3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" customHeight="1">
      <c r="A567" s="1"/>
      <c r="B567" s="1"/>
      <c r="C567" s="36"/>
      <c r="D567" s="36"/>
      <c r="E567" s="36"/>
      <c r="F567" s="2"/>
      <c r="G567" s="3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" customHeight="1">
      <c r="A568" s="1"/>
      <c r="B568" s="1"/>
      <c r="C568" s="36"/>
      <c r="D568" s="36"/>
      <c r="E568" s="36"/>
      <c r="F568" s="2"/>
      <c r="G568" s="3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" customHeight="1">
      <c r="A569" s="1"/>
      <c r="B569" s="1"/>
      <c r="C569" s="36"/>
      <c r="D569" s="36"/>
      <c r="E569" s="36"/>
      <c r="F569" s="2"/>
      <c r="G569" s="3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" customHeight="1">
      <c r="A570" s="1"/>
      <c r="B570" s="1"/>
      <c r="C570" s="36"/>
      <c r="D570" s="36"/>
      <c r="E570" s="36"/>
      <c r="F570" s="2"/>
      <c r="G570" s="3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" customHeight="1">
      <c r="A571" s="1"/>
      <c r="B571" s="1"/>
      <c r="C571" s="36"/>
      <c r="D571" s="36"/>
      <c r="E571" s="36"/>
      <c r="F571" s="2"/>
      <c r="G571" s="3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" customHeight="1">
      <c r="A572" s="1"/>
      <c r="B572" s="1"/>
      <c r="C572" s="36"/>
      <c r="D572" s="36"/>
      <c r="E572" s="36"/>
      <c r="F572" s="2"/>
      <c r="G572" s="3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" customHeight="1">
      <c r="A573" s="1"/>
      <c r="B573" s="1"/>
      <c r="C573" s="36"/>
      <c r="D573" s="36"/>
      <c r="E573" s="36"/>
      <c r="F573" s="2"/>
      <c r="G573" s="3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" customHeight="1">
      <c r="A574" s="1"/>
      <c r="B574" s="1"/>
      <c r="C574" s="36"/>
      <c r="D574" s="36"/>
      <c r="E574" s="36"/>
      <c r="F574" s="2"/>
      <c r="G574" s="3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" customHeight="1">
      <c r="A575" s="1"/>
      <c r="B575" s="1"/>
      <c r="C575" s="36"/>
      <c r="D575" s="36"/>
      <c r="E575" s="36"/>
      <c r="F575" s="2"/>
      <c r="G575" s="3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" customHeight="1">
      <c r="A576" s="1"/>
      <c r="B576" s="1"/>
      <c r="C576" s="36"/>
      <c r="D576" s="36"/>
      <c r="E576" s="36"/>
      <c r="F576" s="2"/>
      <c r="G576" s="3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" customHeight="1">
      <c r="A577" s="1"/>
      <c r="B577" s="1"/>
      <c r="C577" s="36"/>
      <c r="D577" s="36"/>
      <c r="E577" s="36"/>
      <c r="F577" s="2"/>
      <c r="G577" s="3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" customHeight="1">
      <c r="A578" s="1"/>
      <c r="B578" s="1"/>
      <c r="C578" s="36"/>
      <c r="D578" s="36"/>
      <c r="E578" s="36"/>
      <c r="F578" s="2"/>
      <c r="G578" s="3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" customHeight="1">
      <c r="A579" s="1"/>
      <c r="B579" s="1"/>
      <c r="C579" s="36"/>
      <c r="D579" s="36"/>
      <c r="E579" s="36"/>
      <c r="F579" s="2"/>
      <c r="G579" s="3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" customHeight="1">
      <c r="A580" s="1"/>
      <c r="B580" s="1"/>
      <c r="C580" s="36"/>
      <c r="D580" s="36"/>
      <c r="E580" s="36"/>
      <c r="F580" s="2"/>
      <c r="G580" s="3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" customHeight="1">
      <c r="A581" s="1"/>
      <c r="B581" s="1"/>
      <c r="C581" s="36"/>
      <c r="D581" s="36"/>
      <c r="E581" s="36"/>
      <c r="F581" s="2"/>
      <c r="G581" s="3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" customHeight="1">
      <c r="A582" s="1"/>
      <c r="B582" s="1"/>
      <c r="C582" s="36"/>
      <c r="D582" s="36"/>
      <c r="E582" s="36"/>
      <c r="F582" s="2"/>
      <c r="G582" s="3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" customHeight="1">
      <c r="A583" s="1"/>
      <c r="B583" s="1"/>
      <c r="C583" s="36"/>
      <c r="D583" s="36"/>
      <c r="E583" s="36"/>
      <c r="F583" s="2"/>
      <c r="G583" s="3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" customHeight="1">
      <c r="A584" s="1"/>
      <c r="B584" s="1"/>
      <c r="C584" s="36"/>
      <c r="D584" s="36"/>
      <c r="E584" s="36"/>
      <c r="F584" s="2"/>
      <c r="G584" s="3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" customHeight="1">
      <c r="A585" s="1"/>
      <c r="B585" s="1"/>
      <c r="C585" s="36"/>
      <c r="D585" s="36"/>
      <c r="E585" s="36"/>
      <c r="F585" s="2"/>
      <c r="G585" s="3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" customHeight="1">
      <c r="A586" s="1"/>
      <c r="B586" s="1"/>
      <c r="C586" s="36"/>
      <c r="D586" s="36"/>
      <c r="E586" s="36"/>
      <c r="F586" s="2"/>
      <c r="G586" s="3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" customHeight="1">
      <c r="A587" s="1"/>
      <c r="B587" s="1"/>
      <c r="C587" s="36"/>
      <c r="D587" s="36"/>
      <c r="E587" s="36"/>
      <c r="F587" s="2"/>
      <c r="G587" s="3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" customHeight="1">
      <c r="A588" s="1"/>
      <c r="B588" s="1"/>
      <c r="C588" s="36"/>
      <c r="D588" s="36"/>
      <c r="E588" s="36"/>
      <c r="F588" s="2"/>
      <c r="G588" s="3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" customHeight="1">
      <c r="A589" s="1"/>
      <c r="B589" s="1"/>
      <c r="C589" s="36"/>
      <c r="D589" s="36"/>
      <c r="E589" s="36"/>
      <c r="F589" s="2"/>
      <c r="G589" s="3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" customHeight="1">
      <c r="A590" s="1"/>
      <c r="B590" s="1"/>
      <c r="C590" s="36"/>
      <c r="D590" s="36"/>
      <c r="E590" s="36"/>
      <c r="F590" s="2"/>
      <c r="G590" s="3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" customHeight="1">
      <c r="A591" s="1"/>
      <c r="B591" s="1"/>
      <c r="C591" s="36"/>
      <c r="D591" s="36"/>
      <c r="E591" s="36"/>
      <c r="F591" s="2"/>
      <c r="G591" s="3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" customHeight="1">
      <c r="A592" s="1"/>
      <c r="B592" s="1"/>
      <c r="C592" s="36"/>
      <c r="D592" s="36"/>
      <c r="E592" s="36"/>
      <c r="F592" s="2"/>
      <c r="G592" s="3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" customHeight="1">
      <c r="A593" s="1"/>
      <c r="B593" s="1"/>
      <c r="C593" s="36"/>
      <c r="D593" s="36"/>
      <c r="E593" s="36"/>
      <c r="F593" s="2"/>
      <c r="G593" s="3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" customHeight="1">
      <c r="A594" s="1"/>
      <c r="B594" s="1"/>
      <c r="C594" s="36"/>
      <c r="D594" s="36"/>
      <c r="E594" s="36"/>
      <c r="F594" s="2"/>
      <c r="G594" s="3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" customHeight="1">
      <c r="A595" s="1"/>
      <c r="B595" s="1"/>
      <c r="C595" s="36"/>
      <c r="D595" s="36"/>
      <c r="E595" s="36"/>
      <c r="F595" s="2"/>
      <c r="G595" s="3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" customHeight="1">
      <c r="A596" s="1"/>
      <c r="B596" s="1"/>
      <c r="C596" s="36"/>
      <c r="D596" s="36"/>
      <c r="E596" s="36"/>
      <c r="F596" s="2"/>
      <c r="G596" s="3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" customHeight="1">
      <c r="A597" s="1"/>
      <c r="B597" s="1"/>
      <c r="C597" s="36"/>
      <c r="D597" s="36"/>
      <c r="E597" s="36"/>
      <c r="F597" s="2"/>
      <c r="G597" s="3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" customHeight="1">
      <c r="A598" s="1"/>
      <c r="B598" s="1"/>
      <c r="C598" s="36"/>
      <c r="D598" s="36"/>
      <c r="E598" s="36"/>
      <c r="F598" s="2"/>
      <c r="G598" s="3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" customHeight="1">
      <c r="A599" s="1"/>
      <c r="B599" s="1"/>
      <c r="C599" s="36"/>
      <c r="D599" s="36"/>
      <c r="E599" s="36"/>
      <c r="F599" s="2"/>
      <c r="G599" s="3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" customHeight="1">
      <c r="A600" s="1"/>
      <c r="B600" s="1"/>
      <c r="C600" s="36"/>
      <c r="D600" s="36"/>
      <c r="E600" s="36"/>
      <c r="F600" s="2"/>
      <c r="G600" s="3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" customHeight="1">
      <c r="A601" s="1"/>
      <c r="B601" s="1"/>
      <c r="C601" s="36"/>
      <c r="D601" s="36"/>
      <c r="E601" s="36"/>
      <c r="F601" s="2"/>
      <c r="G601" s="3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" customHeight="1">
      <c r="A602" s="1"/>
      <c r="B602" s="1"/>
      <c r="C602" s="36"/>
      <c r="D602" s="36"/>
      <c r="E602" s="36"/>
      <c r="F602" s="2"/>
      <c r="G602" s="3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" customHeight="1">
      <c r="A603" s="1"/>
      <c r="B603" s="1"/>
      <c r="C603" s="36"/>
      <c r="D603" s="36"/>
      <c r="E603" s="36"/>
      <c r="F603" s="2"/>
      <c r="G603" s="3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" customHeight="1">
      <c r="A604" s="1"/>
      <c r="B604" s="1"/>
      <c r="C604" s="36"/>
      <c r="D604" s="36"/>
      <c r="E604" s="36"/>
      <c r="F604" s="2"/>
      <c r="G604" s="3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" customHeight="1">
      <c r="A605" s="1"/>
      <c r="B605" s="1"/>
      <c r="C605" s="36"/>
      <c r="D605" s="36"/>
      <c r="E605" s="36"/>
      <c r="F605" s="2"/>
      <c r="G605" s="3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" customHeight="1">
      <c r="A606" s="1"/>
      <c r="B606" s="1"/>
      <c r="C606" s="36"/>
      <c r="D606" s="36"/>
      <c r="E606" s="36"/>
      <c r="F606" s="2"/>
      <c r="G606" s="3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" customHeight="1">
      <c r="A607" s="1"/>
      <c r="B607" s="1"/>
      <c r="C607" s="36"/>
      <c r="D607" s="36"/>
      <c r="E607" s="36"/>
      <c r="F607" s="2"/>
      <c r="G607" s="3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" customHeight="1">
      <c r="A608" s="1"/>
      <c r="B608" s="1"/>
      <c r="C608" s="36"/>
      <c r="D608" s="36"/>
      <c r="E608" s="36"/>
      <c r="F608" s="2"/>
      <c r="G608" s="3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" customHeight="1">
      <c r="A609" s="1"/>
      <c r="B609" s="1"/>
      <c r="C609" s="36"/>
      <c r="D609" s="36"/>
      <c r="E609" s="36"/>
      <c r="F609" s="2"/>
      <c r="G609" s="3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" customHeight="1">
      <c r="A610" s="1"/>
      <c r="B610" s="1"/>
      <c r="C610" s="36"/>
      <c r="D610" s="36"/>
      <c r="E610" s="36"/>
      <c r="F610" s="2"/>
      <c r="G610" s="3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" customHeight="1">
      <c r="A611" s="1"/>
      <c r="B611" s="1"/>
      <c r="C611" s="36"/>
      <c r="D611" s="36"/>
      <c r="E611" s="36"/>
      <c r="F611" s="2"/>
      <c r="G611" s="3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" customHeight="1">
      <c r="A612" s="1"/>
      <c r="B612" s="1"/>
      <c r="C612" s="36"/>
      <c r="D612" s="36"/>
      <c r="E612" s="36"/>
      <c r="F612" s="2"/>
      <c r="G612" s="3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" customHeight="1">
      <c r="A613" s="1"/>
      <c r="B613" s="1"/>
      <c r="C613" s="36"/>
      <c r="D613" s="36"/>
      <c r="E613" s="36"/>
      <c r="F613" s="2"/>
      <c r="G613" s="3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" customHeight="1">
      <c r="A614" s="1"/>
      <c r="B614" s="1"/>
      <c r="C614" s="36"/>
      <c r="D614" s="36"/>
      <c r="E614" s="36"/>
      <c r="F614" s="2"/>
      <c r="G614" s="3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" customHeight="1">
      <c r="A615" s="1"/>
      <c r="B615" s="1"/>
      <c r="C615" s="36"/>
      <c r="D615" s="36"/>
      <c r="E615" s="36"/>
      <c r="F615" s="2"/>
      <c r="G615" s="3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" customHeight="1">
      <c r="A616" s="1"/>
      <c r="B616" s="1"/>
      <c r="C616" s="36"/>
      <c r="D616" s="36"/>
      <c r="E616" s="36"/>
      <c r="F616" s="2"/>
      <c r="G616" s="3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" customHeight="1">
      <c r="A617" s="1"/>
      <c r="B617" s="1"/>
      <c r="C617" s="36"/>
      <c r="D617" s="36"/>
      <c r="E617" s="36"/>
      <c r="F617" s="2"/>
      <c r="G617" s="3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" customHeight="1">
      <c r="A618" s="1"/>
      <c r="B618" s="1"/>
      <c r="C618" s="36"/>
      <c r="D618" s="36"/>
      <c r="E618" s="36"/>
      <c r="F618" s="2"/>
      <c r="G618" s="3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" customHeight="1">
      <c r="A619" s="1"/>
      <c r="B619" s="1"/>
      <c r="C619" s="36"/>
      <c r="D619" s="36"/>
      <c r="E619" s="36"/>
      <c r="F619" s="2"/>
      <c r="G619" s="3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" customHeight="1">
      <c r="A620" s="1"/>
      <c r="B620" s="1"/>
      <c r="C620" s="36"/>
      <c r="D620" s="36"/>
      <c r="E620" s="36"/>
      <c r="F620" s="2"/>
      <c r="G620" s="3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" customHeight="1">
      <c r="A621" s="1"/>
      <c r="B621" s="1"/>
      <c r="C621" s="36"/>
      <c r="D621" s="36"/>
      <c r="E621" s="36"/>
      <c r="F621" s="2"/>
      <c r="G621" s="3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" customHeight="1">
      <c r="A622" s="1"/>
      <c r="B622" s="1"/>
      <c r="C622" s="36"/>
      <c r="D622" s="36"/>
      <c r="E622" s="36"/>
      <c r="F622" s="2"/>
      <c r="G622" s="3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" customHeight="1">
      <c r="A623" s="1"/>
      <c r="B623" s="1"/>
      <c r="C623" s="36"/>
      <c r="D623" s="36"/>
      <c r="E623" s="36"/>
      <c r="F623" s="2"/>
      <c r="G623" s="3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" customHeight="1">
      <c r="A624" s="1"/>
      <c r="B624" s="1"/>
      <c r="C624" s="36"/>
      <c r="D624" s="36"/>
      <c r="E624" s="36"/>
      <c r="F624" s="2"/>
      <c r="G624" s="3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" customHeight="1">
      <c r="A625" s="1"/>
      <c r="B625" s="1"/>
      <c r="C625" s="36"/>
      <c r="D625" s="36"/>
      <c r="E625" s="36"/>
      <c r="F625" s="2"/>
      <c r="G625" s="3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" customHeight="1">
      <c r="A626" s="1"/>
      <c r="B626" s="1"/>
      <c r="C626" s="36"/>
      <c r="D626" s="36"/>
      <c r="E626" s="36"/>
      <c r="F626" s="2"/>
      <c r="G626" s="3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" customHeight="1">
      <c r="A627" s="1"/>
      <c r="B627" s="1"/>
      <c r="C627" s="36"/>
      <c r="D627" s="36"/>
      <c r="E627" s="36"/>
      <c r="F627" s="2"/>
      <c r="G627" s="3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" customHeight="1">
      <c r="A628" s="1"/>
      <c r="B628" s="1"/>
      <c r="C628" s="36"/>
      <c r="D628" s="36"/>
      <c r="E628" s="36"/>
      <c r="F628" s="2"/>
      <c r="G628" s="3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" customHeight="1">
      <c r="A629" s="1"/>
      <c r="B629" s="1"/>
      <c r="C629" s="36"/>
      <c r="D629" s="36"/>
      <c r="E629" s="36"/>
      <c r="F629" s="2"/>
      <c r="G629" s="3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" customHeight="1">
      <c r="A630" s="1"/>
      <c r="B630" s="1"/>
      <c r="C630" s="36"/>
      <c r="D630" s="36"/>
      <c r="E630" s="36"/>
      <c r="F630" s="2"/>
      <c r="G630" s="3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" customHeight="1">
      <c r="A631" s="1"/>
      <c r="B631" s="1"/>
      <c r="C631" s="36"/>
      <c r="D631" s="36"/>
      <c r="E631" s="36"/>
      <c r="F631" s="2"/>
      <c r="G631" s="3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" customHeight="1">
      <c r="A632" s="1"/>
      <c r="B632" s="1"/>
      <c r="C632" s="36"/>
      <c r="D632" s="36"/>
      <c r="E632" s="36"/>
      <c r="F632" s="2"/>
      <c r="G632" s="3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" customHeight="1">
      <c r="A633" s="1"/>
      <c r="B633" s="1"/>
      <c r="C633" s="36"/>
      <c r="D633" s="36"/>
      <c r="E633" s="36"/>
      <c r="F633" s="2"/>
      <c r="G633" s="3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" customHeight="1">
      <c r="A634" s="1"/>
      <c r="B634" s="1"/>
      <c r="C634" s="36"/>
      <c r="D634" s="36"/>
      <c r="E634" s="36"/>
      <c r="F634" s="2"/>
      <c r="G634" s="3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" customHeight="1">
      <c r="A635" s="1"/>
      <c r="B635" s="1"/>
      <c r="C635" s="36"/>
      <c r="D635" s="36"/>
      <c r="E635" s="36"/>
      <c r="F635" s="2"/>
      <c r="G635" s="3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" customHeight="1">
      <c r="A636" s="1"/>
      <c r="B636" s="1"/>
      <c r="C636" s="36"/>
      <c r="D636" s="36"/>
      <c r="E636" s="36"/>
      <c r="F636" s="2"/>
      <c r="G636" s="3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" customHeight="1">
      <c r="A637" s="1"/>
      <c r="B637" s="1"/>
      <c r="C637" s="36"/>
      <c r="D637" s="36"/>
      <c r="E637" s="36"/>
      <c r="F637" s="2"/>
      <c r="G637" s="3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" customHeight="1">
      <c r="A638" s="1"/>
      <c r="B638" s="1"/>
      <c r="C638" s="36"/>
      <c r="D638" s="36"/>
      <c r="E638" s="36"/>
      <c r="F638" s="2"/>
      <c r="G638" s="3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" customHeight="1">
      <c r="A639" s="1"/>
      <c r="B639" s="1"/>
      <c r="C639" s="36"/>
      <c r="D639" s="36"/>
      <c r="E639" s="36"/>
      <c r="F639" s="2"/>
      <c r="G639" s="3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" customHeight="1">
      <c r="A640" s="1"/>
      <c r="B640" s="1"/>
      <c r="C640" s="36"/>
      <c r="D640" s="36"/>
      <c r="E640" s="36"/>
      <c r="F640" s="2"/>
      <c r="G640" s="3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" customHeight="1">
      <c r="A641" s="1"/>
      <c r="B641" s="1"/>
      <c r="C641" s="36"/>
      <c r="D641" s="36"/>
      <c r="E641" s="36"/>
      <c r="F641" s="2"/>
      <c r="G641" s="3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" customHeight="1">
      <c r="A642" s="1"/>
      <c r="B642" s="1"/>
      <c r="C642" s="36"/>
      <c r="D642" s="36"/>
      <c r="E642" s="36"/>
      <c r="F642" s="2"/>
      <c r="G642" s="3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" customHeight="1">
      <c r="A643" s="1"/>
      <c r="B643" s="1"/>
      <c r="C643" s="36"/>
      <c r="D643" s="36"/>
      <c r="E643" s="36"/>
      <c r="F643" s="2"/>
      <c r="G643" s="3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" customHeight="1">
      <c r="A644" s="1"/>
      <c r="B644" s="1"/>
      <c r="C644" s="36"/>
      <c r="D644" s="36"/>
      <c r="E644" s="36"/>
      <c r="F644" s="2"/>
      <c r="G644" s="3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" customHeight="1">
      <c r="A645" s="1"/>
      <c r="B645" s="1"/>
      <c r="C645" s="36"/>
      <c r="D645" s="36"/>
      <c r="E645" s="36"/>
      <c r="F645" s="2"/>
      <c r="G645" s="3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" customHeight="1">
      <c r="A646" s="1"/>
      <c r="B646" s="1"/>
      <c r="C646" s="36"/>
      <c r="D646" s="36"/>
      <c r="E646" s="36"/>
      <c r="F646" s="2"/>
      <c r="G646" s="3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" customHeight="1">
      <c r="A647" s="1"/>
      <c r="B647" s="1"/>
      <c r="C647" s="36"/>
      <c r="D647" s="36"/>
      <c r="E647" s="36"/>
      <c r="F647" s="2"/>
      <c r="G647" s="3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" customHeight="1">
      <c r="A648" s="1"/>
      <c r="B648" s="1"/>
      <c r="C648" s="36"/>
      <c r="D648" s="36"/>
      <c r="E648" s="36"/>
      <c r="F648" s="2"/>
      <c r="G648" s="3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" customHeight="1">
      <c r="A649" s="1"/>
      <c r="B649" s="1"/>
      <c r="C649" s="36"/>
      <c r="D649" s="36"/>
      <c r="E649" s="36"/>
      <c r="F649" s="2"/>
      <c r="G649" s="3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" customHeight="1">
      <c r="A650" s="1"/>
      <c r="B650" s="1"/>
      <c r="C650" s="36"/>
      <c r="D650" s="36"/>
      <c r="E650" s="36"/>
      <c r="F650" s="2"/>
      <c r="G650" s="3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" customHeight="1">
      <c r="A651" s="1"/>
      <c r="B651" s="1"/>
      <c r="C651" s="36"/>
      <c r="D651" s="36"/>
      <c r="E651" s="36"/>
      <c r="F651" s="2"/>
      <c r="G651" s="3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" customHeight="1">
      <c r="A652" s="1"/>
      <c r="B652" s="1"/>
      <c r="C652" s="36"/>
      <c r="D652" s="36"/>
      <c r="E652" s="36"/>
      <c r="F652" s="2"/>
      <c r="G652" s="3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" customHeight="1">
      <c r="A653" s="1"/>
      <c r="B653" s="1"/>
      <c r="C653" s="36"/>
      <c r="D653" s="36"/>
      <c r="E653" s="36"/>
      <c r="F653" s="2"/>
      <c r="G653" s="3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" customHeight="1">
      <c r="A654" s="1"/>
      <c r="B654" s="1"/>
      <c r="C654" s="36"/>
      <c r="D654" s="36"/>
      <c r="E654" s="36"/>
      <c r="F654" s="2"/>
      <c r="G654" s="3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" customHeight="1">
      <c r="A655" s="1"/>
      <c r="B655" s="1"/>
      <c r="C655" s="36"/>
      <c r="D655" s="36"/>
      <c r="E655" s="36"/>
      <c r="F655" s="2"/>
      <c r="G655" s="3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" customHeight="1">
      <c r="A656" s="1"/>
      <c r="B656" s="1"/>
      <c r="C656" s="36"/>
      <c r="D656" s="36"/>
      <c r="E656" s="36"/>
      <c r="F656" s="2"/>
      <c r="G656" s="3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" customHeight="1">
      <c r="A657" s="1"/>
      <c r="B657" s="1"/>
      <c r="C657" s="36"/>
      <c r="D657" s="36"/>
      <c r="E657" s="36"/>
      <c r="F657" s="2"/>
      <c r="G657" s="3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" customHeight="1">
      <c r="A658" s="1"/>
      <c r="B658" s="1"/>
      <c r="C658" s="36"/>
      <c r="D658" s="36"/>
      <c r="E658" s="36"/>
      <c r="F658" s="2"/>
      <c r="G658" s="3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" customHeight="1">
      <c r="A659" s="1"/>
      <c r="B659" s="1"/>
      <c r="C659" s="36"/>
      <c r="D659" s="36"/>
      <c r="E659" s="36"/>
      <c r="F659" s="2"/>
      <c r="G659" s="3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" customHeight="1">
      <c r="A660" s="1"/>
      <c r="B660" s="1"/>
      <c r="C660" s="36"/>
      <c r="D660" s="36"/>
      <c r="E660" s="36"/>
      <c r="F660" s="2"/>
      <c r="G660" s="3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" customHeight="1">
      <c r="A661" s="1"/>
      <c r="B661" s="1"/>
      <c r="C661" s="36"/>
      <c r="D661" s="36"/>
      <c r="E661" s="36"/>
      <c r="F661" s="2"/>
      <c r="G661" s="3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" customHeight="1">
      <c r="A662" s="1"/>
      <c r="B662" s="1"/>
      <c r="C662" s="36"/>
      <c r="D662" s="36"/>
      <c r="E662" s="36"/>
      <c r="F662" s="2"/>
      <c r="G662" s="3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" customHeight="1">
      <c r="A663" s="1"/>
      <c r="B663" s="1"/>
      <c r="C663" s="36"/>
      <c r="D663" s="36"/>
      <c r="E663" s="36"/>
      <c r="F663" s="2"/>
      <c r="G663" s="3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" customHeight="1">
      <c r="A664" s="1"/>
      <c r="B664" s="1"/>
      <c r="C664" s="36"/>
      <c r="D664" s="36"/>
      <c r="E664" s="36"/>
      <c r="F664" s="2"/>
      <c r="G664" s="3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" customHeight="1">
      <c r="A665" s="1"/>
      <c r="B665" s="1"/>
      <c r="C665" s="36"/>
      <c r="D665" s="36"/>
      <c r="E665" s="36"/>
      <c r="F665" s="2"/>
      <c r="G665" s="3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" customHeight="1">
      <c r="A666" s="1"/>
      <c r="B666" s="1"/>
      <c r="C666" s="36"/>
      <c r="D666" s="36"/>
      <c r="E666" s="36"/>
      <c r="F666" s="2"/>
      <c r="G666" s="3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" customHeight="1">
      <c r="A667" s="1"/>
      <c r="B667" s="1"/>
      <c r="C667" s="36"/>
      <c r="D667" s="36"/>
      <c r="E667" s="36"/>
      <c r="F667" s="2"/>
      <c r="G667" s="3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" customHeight="1">
      <c r="A668" s="1"/>
      <c r="B668" s="1"/>
      <c r="C668" s="36"/>
      <c r="D668" s="36"/>
      <c r="E668" s="36"/>
      <c r="F668" s="2"/>
      <c r="G668" s="3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" customHeight="1">
      <c r="A669" s="1"/>
      <c r="B669" s="1"/>
      <c r="C669" s="36"/>
      <c r="D669" s="36"/>
      <c r="E669" s="36"/>
      <c r="F669" s="2"/>
      <c r="G669" s="3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" customHeight="1">
      <c r="A670" s="1"/>
      <c r="B670" s="1"/>
      <c r="C670" s="36"/>
      <c r="D670" s="36"/>
      <c r="E670" s="36"/>
      <c r="F670" s="2"/>
      <c r="G670" s="3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" customHeight="1">
      <c r="A671" s="1"/>
      <c r="B671" s="1"/>
      <c r="C671" s="36"/>
      <c r="D671" s="36"/>
      <c r="E671" s="36"/>
      <c r="F671" s="2"/>
      <c r="G671" s="3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" customHeight="1">
      <c r="A672" s="1"/>
      <c r="B672" s="1"/>
      <c r="C672" s="36"/>
      <c r="D672" s="36"/>
      <c r="E672" s="36"/>
      <c r="F672" s="2"/>
      <c r="G672" s="3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" customHeight="1">
      <c r="A673" s="1"/>
      <c r="B673" s="1"/>
      <c r="C673" s="36"/>
      <c r="D673" s="36"/>
      <c r="E673" s="36"/>
      <c r="F673" s="2"/>
      <c r="G673" s="3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" customHeight="1">
      <c r="A674" s="1"/>
      <c r="B674" s="1"/>
      <c r="C674" s="36"/>
      <c r="D674" s="36"/>
      <c r="E674" s="36"/>
      <c r="F674" s="2"/>
      <c r="G674" s="3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" customHeight="1">
      <c r="A675" s="1"/>
      <c r="B675" s="1"/>
      <c r="C675" s="36"/>
      <c r="D675" s="36"/>
      <c r="E675" s="36"/>
      <c r="F675" s="2"/>
      <c r="G675" s="3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" customHeight="1">
      <c r="A676" s="1"/>
      <c r="B676" s="1"/>
      <c r="C676" s="36"/>
      <c r="D676" s="36"/>
      <c r="E676" s="36"/>
      <c r="F676" s="2"/>
      <c r="G676" s="3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" customHeight="1">
      <c r="A677" s="1"/>
      <c r="B677" s="1"/>
      <c r="C677" s="36"/>
      <c r="D677" s="36"/>
      <c r="E677" s="36"/>
      <c r="F677" s="2"/>
      <c r="G677" s="3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" customHeight="1">
      <c r="A678" s="1"/>
      <c r="B678" s="1"/>
      <c r="C678" s="36"/>
      <c r="D678" s="36"/>
      <c r="E678" s="36"/>
      <c r="F678" s="2"/>
      <c r="G678" s="3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" customHeight="1">
      <c r="A679" s="1"/>
      <c r="B679" s="1"/>
      <c r="C679" s="36"/>
      <c r="D679" s="36"/>
      <c r="E679" s="36"/>
      <c r="F679" s="2"/>
      <c r="G679" s="3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" customHeight="1">
      <c r="A680" s="1"/>
      <c r="B680" s="1"/>
      <c r="C680" s="36"/>
      <c r="D680" s="36"/>
      <c r="E680" s="36"/>
      <c r="F680" s="2"/>
      <c r="G680" s="3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" customHeight="1">
      <c r="A681" s="1"/>
      <c r="B681" s="1"/>
      <c r="C681" s="36"/>
      <c r="D681" s="36"/>
      <c r="E681" s="36"/>
      <c r="F681" s="2"/>
      <c r="G681" s="3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" customHeight="1">
      <c r="A682" s="1"/>
      <c r="B682" s="1"/>
      <c r="C682" s="36"/>
      <c r="D682" s="36"/>
      <c r="E682" s="36"/>
      <c r="F682" s="2"/>
      <c r="G682" s="3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" customHeight="1">
      <c r="A683" s="1"/>
      <c r="B683" s="1"/>
      <c r="C683" s="36"/>
      <c r="D683" s="36"/>
      <c r="E683" s="36"/>
      <c r="F683" s="2"/>
      <c r="G683" s="3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" customHeight="1">
      <c r="A684" s="1"/>
      <c r="B684" s="1"/>
      <c r="C684" s="36"/>
      <c r="D684" s="36"/>
      <c r="E684" s="36"/>
      <c r="F684" s="2"/>
      <c r="G684" s="3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" customHeight="1">
      <c r="A685" s="1"/>
      <c r="B685" s="1"/>
      <c r="C685" s="36"/>
      <c r="D685" s="36"/>
      <c r="E685" s="36"/>
      <c r="F685" s="2"/>
      <c r="G685" s="3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" customHeight="1">
      <c r="A686" s="1"/>
      <c r="B686" s="1"/>
      <c r="C686" s="36"/>
      <c r="D686" s="36"/>
      <c r="E686" s="36"/>
      <c r="F686" s="2"/>
      <c r="G686" s="3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" customHeight="1">
      <c r="A687" s="1"/>
      <c r="B687" s="1"/>
      <c r="C687" s="36"/>
      <c r="D687" s="36"/>
      <c r="E687" s="36"/>
      <c r="F687" s="2"/>
      <c r="G687" s="3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" customHeight="1">
      <c r="A688" s="1"/>
      <c r="B688" s="1"/>
      <c r="C688" s="36"/>
      <c r="D688" s="36"/>
      <c r="E688" s="36"/>
      <c r="F688" s="2"/>
      <c r="G688" s="3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" customHeight="1">
      <c r="A689" s="1"/>
      <c r="B689" s="1"/>
      <c r="C689" s="36"/>
      <c r="D689" s="36"/>
      <c r="E689" s="36"/>
      <c r="F689" s="2"/>
      <c r="G689" s="3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" customHeight="1">
      <c r="A690" s="1"/>
      <c r="B690" s="1"/>
      <c r="C690" s="36"/>
      <c r="D690" s="36"/>
      <c r="E690" s="36"/>
      <c r="F690" s="2"/>
      <c r="G690" s="3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" customHeight="1">
      <c r="A691" s="1"/>
      <c r="B691" s="1"/>
      <c r="C691" s="36"/>
      <c r="D691" s="36"/>
      <c r="E691" s="36"/>
      <c r="F691" s="2"/>
      <c r="G691" s="3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" customHeight="1">
      <c r="A692" s="1"/>
      <c r="B692" s="1"/>
      <c r="C692" s="36"/>
      <c r="D692" s="36"/>
      <c r="E692" s="36"/>
      <c r="F692" s="2"/>
      <c r="G692" s="3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" customHeight="1">
      <c r="A693" s="1"/>
      <c r="B693" s="1"/>
      <c r="C693" s="36"/>
      <c r="D693" s="36"/>
      <c r="E693" s="36"/>
      <c r="F693" s="2"/>
      <c r="G693" s="3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" customHeight="1">
      <c r="A694" s="1"/>
      <c r="B694" s="1"/>
      <c r="C694" s="36"/>
      <c r="D694" s="36"/>
      <c r="E694" s="36"/>
      <c r="F694" s="2"/>
      <c r="G694" s="3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" customHeight="1">
      <c r="A695" s="1"/>
      <c r="B695" s="1"/>
      <c r="C695" s="36"/>
      <c r="D695" s="36"/>
      <c r="E695" s="36"/>
      <c r="F695" s="2"/>
      <c r="G695" s="3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" customHeight="1">
      <c r="A696" s="1"/>
      <c r="B696" s="1"/>
      <c r="C696" s="36"/>
      <c r="D696" s="36"/>
      <c r="E696" s="36"/>
      <c r="F696" s="2"/>
      <c r="G696" s="3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" customHeight="1">
      <c r="A697" s="1"/>
      <c r="B697" s="1"/>
      <c r="C697" s="36"/>
      <c r="D697" s="36"/>
      <c r="E697" s="36"/>
      <c r="F697" s="2"/>
      <c r="G697" s="3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" customHeight="1">
      <c r="A698" s="1"/>
      <c r="B698" s="1"/>
      <c r="C698" s="36"/>
      <c r="D698" s="36"/>
      <c r="E698" s="36"/>
      <c r="F698" s="2"/>
      <c r="G698" s="3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" customHeight="1">
      <c r="A699" s="1"/>
      <c r="B699" s="1"/>
      <c r="C699" s="36"/>
      <c r="D699" s="36"/>
      <c r="E699" s="36"/>
      <c r="F699" s="2"/>
      <c r="G699" s="3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" customHeight="1">
      <c r="A700" s="1"/>
      <c r="B700" s="1"/>
      <c r="C700" s="36"/>
      <c r="D700" s="36"/>
      <c r="E700" s="36"/>
      <c r="F700" s="2"/>
      <c r="G700" s="3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" customHeight="1">
      <c r="A701" s="1"/>
      <c r="B701" s="1"/>
      <c r="C701" s="36"/>
      <c r="D701" s="36"/>
      <c r="E701" s="36"/>
      <c r="F701" s="2"/>
      <c r="G701" s="3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" customHeight="1">
      <c r="A702" s="1"/>
      <c r="B702" s="1"/>
      <c r="C702" s="36"/>
      <c r="D702" s="36"/>
      <c r="E702" s="36"/>
      <c r="F702" s="2"/>
      <c r="G702" s="3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" customHeight="1">
      <c r="A703" s="1"/>
      <c r="B703" s="1"/>
      <c r="C703" s="36"/>
      <c r="D703" s="36"/>
      <c r="E703" s="36"/>
      <c r="F703" s="2"/>
      <c r="G703" s="3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" customHeight="1">
      <c r="A704" s="1"/>
      <c r="B704" s="1"/>
      <c r="C704" s="36"/>
      <c r="D704" s="36"/>
      <c r="E704" s="36"/>
      <c r="F704" s="2"/>
      <c r="G704" s="3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" customHeight="1">
      <c r="A705" s="1"/>
      <c r="B705" s="1"/>
      <c r="C705" s="36"/>
      <c r="D705" s="36"/>
      <c r="E705" s="36"/>
      <c r="F705" s="2"/>
      <c r="G705" s="3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" customHeight="1">
      <c r="A706" s="1"/>
      <c r="B706" s="1"/>
      <c r="C706" s="36"/>
      <c r="D706" s="36"/>
      <c r="E706" s="36"/>
      <c r="F706" s="2"/>
      <c r="G706" s="3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" customHeight="1">
      <c r="A707" s="1"/>
      <c r="B707" s="1"/>
      <c r="C707" s="36"/>
      <c r="D707" s="36"/>
      <c r="E707" s="36"/>
      <c r="F707" s="2"/>
      <c r="G707" s="3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" customHeight="1">
      <c r="A708" s="1"/>
      <c r="B708" s="1"/>
      <c r="C708" s="36"/>
      <c r="D708" s="36"/>
      <c r="E708" s="36"/>
      <c r="F708" s="2"/>
      <c r="G708" s="3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" customHeight="1">
      <c r="A709" s="1"/>
      <c r="B709" s="1"/>
      <c r="C709" s="36"/>
      <c r="D709" s="36"/>
      <c r="E709" s="36"/>
      <c r="F709" s="2"/>
      <c r="G709" s="3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" customHeight="1">
      <c r="A710" s="1"/>
      <c r="B710" s="1"/>
      <c r="C710" s="36"/>
      <c r="D710" s="36"/>
      <c r="E710" s="36"/>
      <c r="F710" s="2"/>
      <c r="G710" s="3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" customHeight="1">
      <c r="A711" s="1"/>
      <c r="B711" s="1"/>
      <c r="C711" s="36"/>
      <c r="D711" s="36"/>
      <c r="E711" s="36"/>
      <c r="F711" s="2"/>
      <c r="G711" s="3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" customHeight="1">
      <c r="A712" s="1"/>
      <c r="B712" s="1"/>
      <c r="C712" s="36"/>
      <c r="D712" s="36"/>
      <c r="E712" s="36"/>
      <c r="F712" s="2"/>
      <c r="G712" s="3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" customHeight="1">
      <c r="A713" s="1"/>
      <c r="B713" s="1"/>
      <c r="C713" s="36"/>
      <c r="D713" s="36"/>
      <c r="E713" s="36"/>
      <c r="F713" s="2"/>
      <c r="G713" s="3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" customHeight="1">
      <c r="A714" s="1"/>
      <c r="B714" s="1"/>
      <c r="C714" s="36"/>
      <c r="D714" s="36"/>
      <c r="E714" s="36"/>
      <c r="F714" s="2"/>
      <c r="G714" s="3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" customHeight="1">
      <c r="A715" s="1"/>
      <c r="B715" s="1"/>
      <c r="C715" s="36"/>
      <c r="D715" s="36"/>
      <c r="E715" s="36"/>
      <c r="F715" s="2"/>
      <c r="G715" s="3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" customHeight="1">
      <c r="A716" s="1"/>
      <c r="B716" s="1"/>
      <c r="C716" s="36"/>
      <c r="D716" s="36"/>
      <c r="E716" s="36"/>
      <c r="F716" s="2"/>
      <c r="G716" s="3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" customHeight="1">
      <c r="A717" s="1"/>
      <c r="B717" s="1"/>
      <c r="C717" s="36"/>
      <c r="D717" s="36"/>
      <c r="E717" s="36"/>
      <c r="F717" s="2"/>
      <c r="G717" s="3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" customHeight="1">
      <c r="A718" s="1"/>
      <c r="B718" s="1"/>
      <c r="C718" s="36"/>
      <c r="D718" s="36"/>
      <c r="E718" s="36"/>
      <c r="F718" s="2"/>
      <c r="G718" s="3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" customHeight="1">
      <c r="A719" s="1"/>
      <c r="B719" s="1"/>
      <c r="C719" s="36"/>
      <c r="D719" s="36"/>
      <c r="E719" s="36"/>
      <c r="F719" s="2"/>
      <c r="G719" s="3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" customHeight="1">
      <c r="A720" s="1"/>
      <c r="B720" s="1"/>
      <c r="C720" s="36"/>
      <c r="D720" s="36"/>
      <c r="E720" s="36"/>
      <c r="F720" s="2"/>
      <c r="G720" s="3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" customHeight="1">
      <c r="A721" s="1"/>
      <c r="B721" s="1"/>
      <c r="C721" s="36"/>
      <c r="D721" s="36"/>
      <c r="E721" s="36"/>
      <c r="F721" s="2"/>
      <c r="G721" s="3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" customHeight="1">
      <c r="A722" s="1"/>
      <c r="B722" s="1"/>
      <c r="C722" s="36"/>
      <c r="D722" s="36"/>
      <c r="E722" s="36"/>
      <c r="F722" s="2"/>
      <c r="G722" s="3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" customHeight="1">
      <c r="A723" s="1"/>
      <c r="B723" s="1"/>
      <c r="C723" s="36"/>
      <c r="D723" s="36"/>
      <c r="E723" s="36"/>
      <c r="F723" s="2"/>
      <c r="G723" s="3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" customHeight="1">
      <c r="A724" s="1"/>
      <c r="B724" s="1"/>
      <c r="C724" s="36"/>
      <c r="D724" s="36"/>
      <c r="E724" s="36"/>
      <c r="F724" s="2"/>
      <c r="G724" s="3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" customHeight="1">
      <c r="A725" s="1"/>
      <c r="B725" s="1"/>
      <c r="C725" s="36"/>
      <c r="D725" s="36"/>
      <c r="E725" s="36"/>
      <c r="F725" s="2"/>
      <c r="G725" s="3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" customHeight="1">
      <c r="A726" s="1"/>
      <c r="B726" s="1"/>
      <c r="C726" s="36"/>
      <c r="D726" s="36"/>
      <c r="E726" s="36"/>
      <c r="F726" s="2"/>
      <c r="G726" s="3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" customHeight="1">
      <c r="A727" s="1"/>
      <c r="B727" s="1"/>
      <c r="C727" s="36"/>
      <c r="D727" s="36"/>
      <c r="E727" s="36"/>
      <c r="F727" s="2"/>
      <c r="G727" s="3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" customHeight="1">
      <c r="A728" s="1"/>
      <c r="B728" s="1"/>
      <c r="C728" s="36"/>
      <c r="D728" s="36"/>
      <c r="E728" s="36"/>
      <c r="F728" s="2"/>
      <c r="G728" s="3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" customHeight="1">
      <c r="A729" s="1"/>
      <c r="B729" s="1"/>
      <c r="C729" s="36"/>
      <c r="D729" s="36"/>
      <c r="E729" s="36"/>
      <c r="F729" s="2"/>
      <c r="G729" s="3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" customHeight="1">
      <c r="A730" s="1"/>
      <c r="B730" s="1"/>
      <c r="C730" s="36"/>
      <c r="D730" s="36"/>
      <c r="E730" s="36"/>
      <c r="F730" s="2"/>
      <c r="G730" s="3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" customHeight="1">
      <c r="A731" s="1"/>
      <c r="B731" s="1"/>
      <c r="C731" s="36"/>
      <c r="D731" s="36"/>
      <c r="E731" s="36"/>
      <c r="F731" s="2"/>
      <c r="G731" s="3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" customHeight="1">
      <c r="A732" s="1"/>
      <c r="B732" s="1"/>
      <c r="C732" s="36"/>
      <c r="D732" s="36"/>
      <c r="E732" s="36"/>
      <c r="F732" s="2"/>
      <c r="G732" s="3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" customHeight="1">
      <c r="A733" s="1"/>
      <c r="B733" s="1"/>
      <c r="C733" s="36"/>
      <c r="D733" s="36"/>
      <c r="E733" s="36"/>
      <c r="F733" s="2"/>
      <c r="G733" s="3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" customHeight="1">
      <c r="A734" s="1"/>
      <c r="B734" s="1"/>
      <c r="C734" s="36"/>
      <c r="D734" s="36"/>
      <c r="E734" s="36"/>
      <c r="F734" s="2"/>
      <c r="G734" s="3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" customHeight="1">
      <c r="A735" s="1"/>
      <c r="B735" s="1"/>
      <c r="C735" s="36"/>
      <c r="D735" s="36"/>
      <c r="E735" s="36"/>
      <c r="F735" s="2"/>
      <c r="G735" s="3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" customHeight="1">
      <c r="A736" s="1"/>
      <c r="B736" s="1"/>
      <c r="C736" s="36"/>
      <c r="D736" s="36"/>
      <c r="E736" s="36"/>
      <c r="F736" s="2"/>
      <c r="G736" s="3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" customHeight="1">
      <c r="A737" s="1"/>
      <c r="B737" s="1"/>
      <c r="C737" s="36"/>
      <c r="D737" s="36"/>
      <c r="E737" s="36"/>
      <c r="F737" s="2"/>
      <c r="G737" s="3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" customHeight="1">
      <c r="A738" s="1"/>
      <c r="B738" s="1"/>
      <c r="C738" s="36"/>
      <c r="D738" s="36"/>
      <c r="E738" s="36"/>
      <c r="F738" s="2"/>
      <c r="G738" s="3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" customHeight="1">
      <c r="A739" s="1"/>
      <c r="B739" s="1"/>
      <c r="C739" s="36"/>
      <c r="D739" s="36"/>
      <c r="E739" s="36"/>
      <c r="F739" s="2"/>
      <c r="G739" s="3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" customHeight="1">
      <c r="A740" s="1"/>
      <c r="B740" s="1"/>
      <c r="C740" s="36"/>
      <c r="D740" s="36"/>
      <c r="E740" s="36"/>
      <c r="F740" s="2"/>
      <c r="G740" s="3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" customHeight="1">
      <c r="A741" s="1"/>
      <c r="B741" s="1"/>
      <c r="C741" s="36"/>
      <c r="D741" s="36"/>
      <c r="E741" s="36"/>
      <c r="F741" s="2"/>
      <c r="G741" s="3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" customHeight="1">
      <c r="A742" s="1"/>
      <c r="B742" s="1"/>
      <c r="C742" s="36"/>
      <c r="D742" s="36"/>
      <c r="E742" s="36"/>
      <c r="F742" s="2"/>
      <c r="G742" s="3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" customHeight="1">
      <c r="A743" s="1"/>
      <c r="B743" s="1"/>
      <c r="C743" s="36"/>
      <c r="D743" s="36"/>
      <c r="E743" s="36"/>
      <c r="F743" s="2"/>
      <c r="G743" s="3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" customHeight="1">
      <c r="A744" s="1"/>
      <c r="B744" s="1"/>
      <c r="C744" s="36"/>
      <c r="D744" s="36"/>
      <c r="E744" s="36"/>
      <c r="F744" s="2"/>
      <c r="G744" s="3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" customHeight="1">
      <c r="A745" s="1"/>
      <c r="B745" s="1"/>
      <c r="C745" s="36"/>
      <c r="D745" s="36"/>
      <c r="E745" s="36"/>
      <c r="F745" s="2"/>
      <c r="G745" s="3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" customHeight="1">
      <c r="A746" s="1"/>
      <c r="B746" s="1"/>
      <c r="C746" s="36"/>
      <c r="D746" s="36"/>
      <c r="E746" s="36"/>
      <c r="F746" s="2"/>
      <c r="G746" s="3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" customHeight="1">
      <c r="A747" s="1"/>
      <c r="B747" s="1"/>
      <c r="C747" s="36"/>
      <c r="D747" s="36"/>
      <c r="E747" s="36"/>
      <c r="F747" s="2"/>
      <c r="G747" s="3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" customHeight="1">
      <c r="A748" s="1"/>
      <c r="B748" s="1"/>
      <c r="C748" s="36"/>
      <c r="D748" s="36"/>
      <c r="E748" s="36"/>
      <c r="F748" s="2"/>
      <c r="G748" s="3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" customHeight="1">
      <c r="A749" s="1"/>
      <c r="B749" s="1"/>
      <c r="C749" s="36"/>
      <c r="D749" s="36"/>
      <c r="E749" s="36"/>
      <c r="F749" s="2"/>
      <c r="G749" s="3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" customHeight="1">
      <c r="A750" s="1"/>
      <c r="B750" s="1"/>
      <c r="C750" s="36"/>
      <c r="D750" s="36"/>
      <c r="E750" s="36"/>
      <c r="F750" s="2"/>
      <c r="G750" s="3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" customHeight="1">
      <c r="A751" s="1"/>
      <c r="B751" s="1"/>
      <c r="C751" s="36"/>
      <c r="D751" s="36"/>
      <c r="E751" s="36"/>
      <c r="F751" s="2"/>
      <c r="G751" s="3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" customHeight="1">
      <c r="A752" s="1"/>
      <c r="B752" s="1"/>
      <c r="C752" s="36"/>
      <c r="D752" s="36"/>
      <c r="E752" s="36"/>
      <c r="F752" s="2"/>
      <c r="G752" s="3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" customHeight="1">
      <c r="A753" s="1"/>
      <c r="B753" s="1"/>
      <c r="C753" s="36"/>
      <c r="D753" s="36"/>
      <c r="E753" s="36"/>
      <c r="F753" s="2"/>
      <c r="G753" s="3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" customHeight="1">
      <c r="A754" s="1"/>
      <c r="B754" s="1"/>
      <c r="C754" s="36"/>
      <c r="D754" s="36"/>
      <c r="E754" s="36"/>
      <c r="F754" s="2"/>
      <c r="G754" s="3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" customHeight="1">
      <c r="A755" s="1"/>
      <c r="B755" s="1"/>
      <c r="C755" s="36"/>
      <c r="D755" s="36"/>
      <c r="E755" s="36"/>
      <c r="F755" s="2"/>
      <c r="G755" s="3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" customHeight="1">
      <c r="A756" s="1"/>
      <c r="B756" s="1"/>
      <c r="C756" s="36"/>
      <c r="D756" s="36"/>
      <c r="E756" s="36"/>
      <c r="F756" s="2"/>
      <c r="G756" s="3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" customHeight="1">
      <c r="A757" s="1"/>
      <c r="B757" s="1"/>
      <c r="C757" s="36"/>
      <c r="D757" s="36"/>
      <c r="E757" s="36"/>
      <c r="F757" s="2"/>
      <c r="G757" s="3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" customHeight="1">
      <c r="A758" s="1"/>
      <c r="B758" s="1"/>
      <c r="C758" s="36"/>
      <c r="D758" s="36"/>
      <c r="E758" s="36"/>
      <c r="F758" s="2"/>
      <c r="G758" s="3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" customHeight="1">
      <c r="A759" s="1"/>
      <c r="B759" s="1"/>
      <c r="C759" s="36"/>
      <c r="D759" s="36"/>
      <c r="E759" s="36"/>
      <c r="F759" s="2"/>
      <c r="G759" s="3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" customHeight="1">
      <c r="A760" s="1"/>
      <c r="B760" s="1"/>
      <c r="C760" s="36"/>
      <c r="D760" s="36"/>
      <c r="E760" s="36"/>
      <c r="F760" s="2"/>
      <c r="G760" s="3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" customHeight="1">
      <c r="A761" s="1"/>
      <c r="B761" s="1"/>
      <c r="C761" s="36"/>
      <c r="D761" s="36"/>
      <c r="E761" s="36"/>
      <c r="F761" s="2"/>
      <c r="G761" s="3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" customHeight="1">
      <c r="A762" s="1"/>
      <c r="B762" s="1"/>
      <c r="C762" s="36"/>
      <c r="D762" s="36"/>
      <c r="E762" s="36"/>
      <c r="F762" s="2"/>
      <c r="G762" s="3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" customHeight="1">
      <c r="A763" s="1"/>
      <c r="B763" s="1"/>
      <c r="C763" s="36"/>
      <c r="D763" s="36"/>
      <c r="E763" s="36"/>
      <c r="F763" s="2"/>
      <c r="G763" s="3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" customHeight="1">
      <c r="A764" s="1"/>
      <c r="B764" s="1"/>
      <c r="C764" s="36"/>
      <c r="D764" s="36"/>
      <c r="E764" s="36"/>
      <c r="F764" s="2"/>
      <c r="G764" s="3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" customHeight="1">
      <c r="A765" s="1"/>
      <c r="B765" s="1"/>
      <c r="C765" s="36"/>
      <c r="D765" s="36"/>
      <c r="E765" s="36"/>
      <c r="F765" s="2"/>
      <c r="G765" s="3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" customHeight="1">
      <c r="A766" s="1"/>
      <c r="B766" s="1"/>
      <c r="C766" s="36"/>
      <c r="D766" s="36"/>
      <c r="E766" s="36"/>
      <c r="F766" s="2"/>
      <c r="G766" s="3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" customHeight="1">
      <c r="A767" s="1"/>
      <c r="B767" s="1"/>
      <c r="C767" s="36"/>
      <c r="D767" s="36"/>
      <c r="E767" s="36"/>
      <c r="F767" s="2"/>
      <c r="G767" s="3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" customHeight="1">
      <c r="A768" s="1"/>
      <c r="B768" s="1"/>
      <c r="C768" s="36"/>
      <c r="D768" s="36"/>
      <c r="E768" s="36"/>
      <c r="F768" s="2"/>
      <c r="G768" s="3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" customHeight="1">
      <c r="A769" s="1"/>
      <c r="B769" s="1"/>
      <c r="C769" s="36"/>
      <c r="D769" s="36"/>
      <c r="E769" s="36"/>
      <c r="F769" s="2"/>
      <c r="G769" s="3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" customHeight="1">
      <c r="A770" s="1"/>
      <c r="B770" s="1"/>
      <c r="C770" s="36"/>
      <c r="D770" s="36"/>
      <c r="E770" s="36"/>
      <c r="F770" s="2"/>
      <c r="G770" s="3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" customHeight="1">
      <c r="A771" s="1"/>
      <c r="B771" s="1"/>
      <c r="C771" s="36"/>
      <c r="D771" s="36"/>
      <c r="E771" s="36"/>
      <c r="F771" s="2"/>
      <c r="G771" s="3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" customHeight="1">
      <c r="A772" s="1"/>
      <c r="B772" s="1"/>
      <c r="C772" s="36"/>
      <c r="D772" s="36"/>
      <c r="E772" s="36"/>
      <c r="F772" s="2"/>
      <c r="G772" s="3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" customHeight="1">
      <c r="A773" s="1"/>
      <c r="B773" s="1"/>
      <c r="C773" s="36"/>
      <c r="D773" s="36"/>
      <c r="E773" s="36"/>
      <c r="F773" s="2"/>
      <c r="G773" s="3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" customHeight="1">
      <c r="A774" s="1"/>
      <c r="B774" s="1"/>
      <c r="C774" s="36"/>
      <c r="D774" s="36"/>
      <c r="E774" s="36"/>
      <c r="F774" s="2"/>
      <c r="G774" s="3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" customHeight="1">
      <c r="A775" s="1"/>
      <c r="B775" s="1"/>
      <c r="C775" s="36"/>
      <c r="D775" s="36"/>
      <c r="E775" s="36"/>
      <c r="F775" s="2"/>
      <c r="G775" s="3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" customHeight="1">
      <c r="A776" s="1"/>
      <c r="B776" s="1"/>
      <c r="C776" s="36"/>
      <c r="D776" s="36"/>
      <c r="E776" s="36"/>
      <c r="F776" s="2"/>
      <c r="G776" s="3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" customHeight="1">
      <c r="A777" s="1"/>
      <c r="B777" s="1"/>
      <c r="C777" s="36"/>
      <c r="D777" s="36"/>
      <c r="E777" s="36"/>
      <c r="F777" s="2"/>
      <c r="G777" s="3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" customHeight="1">
      <c r="A778" s="1"/>
      <c r="B778" s="1"/>
      <c r="C778" s="36"/>
      <c r="D778" s="36"/>
      <c r="E778" s="36"/>
      <c r="F778" s="2"/>
      <c r="G778" s="3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" customHeight="1">
      <c r="A779" s="1"/>
      <c r="B779" s="1"/>
      <c r="C779" s="36"/>
      <c r="D779" s="36"/>
      <c r="E779" s="36"/>
      <c r="F779" s="2"/>
      <c r="G779" s="3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" customHeight="1">
      <c r="A780" s="1"/>
      <c r="B780" s="1"/>
      <c r="C780" s="36"/>
      <c r="D780" s="36"/>
      <c r="E780" s="36"/>
      <c r="F780" s="2"/>
      <c r="G780" s="3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" customHeight="1">
      <c r="A781" s="1"/>
      <c r="B781" s="1"/>
      <c r="C781" s="36"/>
      <c r="D781" s="36"/>
      <c r="E781" s="36"/>
      <c r="F781" s="2"/>
      <c r="G781" s="3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" customHeight="1">
      <c r="A782" s="1"/>
      <c r="B782" s="1"/>
      <c r="C782" s="36"/>
      <c r="D782" s="36"/>
      <c r="E782" s="36"/>
      <c r="F782" s="2"/>
      <c r="G782" s="3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" customHeight="1">
      <c r="A783" s="1"/>
      <c r="B783" s="1"/>
      <c r="C783" s="36"/>
      <c r="D783" s="36"/>
      <c r="E783" s="36"/>
      <c r="F783" s="2"/>
      <c r="G783" s="3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" customHeight="1">
      <c r="A784" s="1"/>
      <c r="B784" s="1"/>
      <c r="C784" s="36"/>
      <c r="D784" s="36"/>
      <c r="E784" s="36"/>
      <c r="F784" s="2"/>
      <c r="G784" s="3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" customHeight="1">
      <c r="A785" s="1"/>
      <c r="B785" s="1"/>
      <c r="C785" s="36"/>
      <c r="D785" s="36"/>
      <c r="E785" s="36"/>
      <c r="F785" s="2"/>
      <c r="G785" s="3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" customHeight="1">
      <c r="A786" s="1"/>
      <c r="B786" s="1"/>
      <c r="C786" s="36"/>
      <c r="D786" s="36"/>
      <c r="E786" s="36"/>
      <c r="F786" s="2"/>
      <c r="G786" s="3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" customHeight="1">
      <c r="A787" s="1"/>
      <c r="B787" s="1"/>
      <c r="C787" s="36"/>
      <c r="D787" s="36"/>
      <c r="E787" s="36"/>
      <c r="F787" s="2"/>
      <c r="G787" s="3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" customHeight="1">
      <c r="A788" s="1"/>
      <c r="B788" s="1"/>
      <c r="C788" s="36"/>
      <c r="D788" s="36"/>
      <c r="E788" s="36"/>
      <c r="F788" s="2"/>
      <c r="G788" s="3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" customHeight="1">
      <c r="A789" s="1"/>
      <c r="B789" s="1"/>
      <c r="C789" s="36"/>
      <c r="D789" s="36"/>
      <c r="E789" s="36"/>
      <c r="F789" s="2"/>
      <c r="G789" s="3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" customHeight="1">
      <c r="A790" s="1"/>
      <c r="B790" s="1"/>
      <c r="C790" s="36"/>
      <c r="D790" s="36"/>
      <c r="E790" s="36"/>
      <c r="F790" s="2"/>
      <c r="G790" s="3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" customHeight="1">
      <c r="A791" s="1"/>
      <c r="B791" s="1"/>
      <c r="C791" s="36"/>
      <c r="D791" s="36"/>
      <c r="E791" s="36"/>
      <c r="F791" s="2"/>
      <c r="G791" s="3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" customHeight="1">
      <c r="A792" s="1"/>
      <c r="B792" s="1"/>
      <c r="C792" s="36"/>
      <c r="D792" s="36"/>
      <c r="E792" s="36"/>
      <c r="F792" s="2"/>
      <c r="G792" s="3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" customHeight="1">
      <c r="A793" s="1"/>
      <c r="B793" s="1"/>
      <c r="C793" s="36"/>
      <c r="D793" s="36"/>
      <c r="E793" s="36"/>
      <c r="F793" s="2"/>
      <c r="G793" s="3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" customHeight="1">
      <c r="A794" s="1"/>
      <c r="B794" s="1"/>
      <c r="C794" s="36"/>
      <c r="D794" s="36"/>
      <c r="E794" s="36"/>
      <c r="F794" s="2"/>
      <c r="G794" s="3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" customHeight="1">
      <c r="A795" s="1"/>
      <c r="B795" s="1"/>
      <c r="C795" s="36"/>
      <c r="D795" s="36"/>
      <c r="E795" s="36"/>
      <c r="F795" s="2"/>
      <c r="G795" s="3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" customHeight="1">
      <c r="A796" s="1"/>
      <c r="B796" s="1"/>
      <c r="C796" s="36"/>
      <c r="D796" s="36"/>
      <c r="E796" s="36"/>
      <c r="F796" s="2"/>
      <c r="G796" s="3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" customHeight="1">
      <c r="A797" s="1"/>
      <c r="B797" s="1"/>
      <c r="C797" s="36"/>
      <c r="D797" s="36"/>
      <c r="E797" s="36"/>
      <c r="F797" s="2"/>
      <c r="G797" s="3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" customHeight="1">
      <c r="A798" s="1"/>
      <c r="B798" s="1"/>
      <c r="C798" s="36"/>
      <c r="D798" s="36"/>
      <c r="E798" s="36"/>
      <c r="F798" s="2"/>
      <c r="G798" s="3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" customHeight="1">
      <c r="A799" s="1"/>
      <c r="B799" s="1"/>
      <c r="C799" s="36"/>
      <c r="D799" s="36"/>
      <c r="E799" s="36"/>
      <c r="F799" s="2"/>
      <c r="G799" s="3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" customHeight="1">
      <c r="A800" s="1"/>
      <c r="B800" s="1"/>
      <c r="C800" s="36"/>
      <c r="D800" s="36"/>
      <c r="E800" s="36"/>
      <c r="F800" s="2"/>
      <c r="G800" s="3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" customHeight="1">
      <c r="A801" s="1"/>
      <c r="B801" s="1"/>
      <c r="C801" s="36"/>
      <c r="D801" s="36"/>
      <c r="E801" s="36"/>
      <c r="F801" s="2"/>
      <c r="G801" s="3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" customHeight="1">
      <c r="A802" s="1"/>
      <c r="B802" s="1"/>
      <c r="C802" s="36"/>
      <c r="D802" s="36"/>
      <c r="E802" s="36"/>
      <c r="F802" s="2"/>
      <c r="G802" s="3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" customHeight="1">
      <c r="A803" s="1"/>
      <c r="B803" s="1"/>
      <c r="C803" s="36"/>
      <c r="D803" s="36"/>
      <c r="E803" s="36"/>
      <c r="F803" s="2"/>
      <c r="G803" s="3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" customHeight="1">
      <c r="A804" s="1"/>
      <c r="B804" s="1"/>
      <c r="C804" s="36"/>
      <c r="D804" s="36"/>
      <c r="E804" s="36"/>
      <c r="F804" s="2"/>
      <c r="G804" s="3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" customHeight="1">
      <c r="A805" s="1"/>
      <c r="B805" s="1"/>
      <c r="C805" s="36"/>
      <c r="D805" s="36"/>
      <c r="E805" s="36"/>
      <c r="F805" s="2"/>
      <c r="G805" s="3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" customHeight="1">
      <c r="A806" s="1"/>
      <c r="B806" s="1"/>
      <c r="C806" s="36"/>
      <c r="D806" s="36"/>
      <c r="E806" s="36"/>
      <c r="F806" s="2"/>
      <c r="G806" s="3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" customHeight="1">
      <c r="A807" s="1"/>
      <c r="B807" s="1"/>
      <c r="C807" s="36"/>
      <c r="D807" s="36"/>
      <c r="E807" s="36"/>
      <c r="F807" s="2"/>
      <c r="G807" s="3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" customHeight="1">
      <c r="A808" s="1"/>
      <c r="B808" s="1"/>
      <c r="C808" s="36"/>
      <c r="D808" s="36"/>
      <c r="E808" s="36"/>
      <c r="F808" s="2"/>
      <c r="G808" s="3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" customHeight="1">
      <c r="A809" s="1"/>
      <c r="B809" s="1"/>
      <c r="C809" s="36"/>
      <c r="D809" s="36"/>
      <c r="E809" s="36"/>
      <c r="F809" s="2"/>
      <c r="G809" s="3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" customHeight="1">
      <c r="A810" s="1"/>
      <c r="B810" s="1"/>
      <c r="C810" s="36"/>
      <c r="D810" s="36"/>
      <c r="E810" s="36"/>
      <c r="F810" s="2"/>
      <c r="G810" s="3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" customHeight="1">
      <c r="A811" s="1"/>
      <c r="B811" s="1"/>
      <c r="C811" s="36"/>
      <c r="D811" s="36"/>
      <c r="E811" s="36"/>
      <c r="F811" s="2"/>
      <c r="G811" s="3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" customHeight="1">
      <c r="A812" s="1"/>
      <c r="B812" s="1"/>
      <c r="C812" s="36"/>
      <c r="D812" s="36"/>
      <c r="E812" s="36"/>
      <c r="F812" s="2"/>
      <c r="G812" s="3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" customHeight="1">
      <c r="A813" s="1"/>
      <c r="B813" s="1"/>
      <c r="C813" s="36"/>
      <c r="D813" s="36"/>
      <c r="E813" s="36"/>
      <c r="F813" s="2"/>
      <c r="G813" s="3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" customHeight="1">
      <c r="A814" s="1"/>
      <c r="B814" s="1"/>
      <c r="C814" s="36"/>
      <c r="D814" s="36"/>
      <c r="E814" s="36"/>
      <c r="F814" s="2"/>
      <c r="G814" s="3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" customHeight="1">
      <c r="A815" s="1"/>
      <c r="B815" s="1"/>
      <c r="C815" s="36"/>
      <c r="D815" s="36"/>
      <c r="E815" s="36"/>
      <c r="F815" s="2"/>
      <c r="G815" s="3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" customHeight="1">
      <c r="A816" s="1"/>
      <c r="B816" s="1"/>
      <c r="C816" s="36"/>
      <c r="D816" s="36"/>
      <c r="E816" s="36"/>
      <c r="F816" s="2"/>
      <c r="G816" s="3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" customHeight="1">
      <c r="A817" s="1"/>
      <c r="B817" s="1"/>
      <c r="C817" s="36"/>
      <c r="D817" s="36"/>
      <c r="E817" s="36"/>
      <c r="F817" s="2"/>
      <c r="G817" s="3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" customHeight="1">
      <c r="A818" s="1"/>
      <c r="B818" s="1"/>
      <c r="C818" s="36"/>
      <c r="D818" s="36"/>
      <c r="E818" s="36"/>
      <c r="F818" s="2"/>
      <c r="G818" s="3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" customHeight="1">
      <c r="A819" s="1"/>
      <c r="B819" s="1"/>
      <c r="C819" s="36"/>
      <c r="D819" s="36"/>
      <c r="E819" s="36"/>
      <c r="F819" s="2"/>
      <c r="G819" s="3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" customHeight="1">
      <c r="A820" s="1"/>
      <c r="B820" s="1"/>
      <c r="C820" s="36"/>
      <c r="D820" s="36"/>
      <c r="E820" s="36"/>
      <c r="F820" s="2"/>
      <c r="G820" s="3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" customHeight="1">
      <c r="A821" s="1"/>
      <c r="B821" s="1"/>
      <c r="C821" s="36"/>
      <c r="D821" s="36"/>
      <c r="E821" s="36"/>
      <c r="F821" s="2"/>
      <c r="G821" s="3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" customHeight="1">
      <c r="A822" s="1"/>
      <c r="B822" s="1"/>
      <c r="C822" s="36"/>
      <c r="D822" s="36"/>
      <c r="E822" s="36"/>
      <c r="F822" s="2"/>
      <c r="G822" s="3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" customHeight="1">
      <c r="A823" s="1"/>
      <c r="B823" s="1"/>
      <c r="C823" s="36"/>
      <c r="D823" s="36"/>
      <c r="E823" s="36"/>
      <c r="F823" s="2"/>
      <c r="G823" s="3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" customHeight="1">
      <c r="A824" s="1"/>
      <c r="B824" s="1"/>
      <c r="C824" s="36"/>
      <c r="D824" s="36"/>
      <c r="E824" s="36"/>
      <c r="F824" s="2"/>
      <c r="G824" s="3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" customHeight="1">
      <c r="A825" s="1"/>
      <c r="B825" s="1"/>
      <c r="C825" s="36"/>
      <c r="D825" s="36"/>
      <c r="E825" s="36"/>
      <c r="F825" s="2"/>
      <c r="G825" s="3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" customHeight="1">
      <c r="A826" s="1"/>
      <c r="B826" s="1"/>
      <c r="C826" s="36"/>
      <c r="D826" s="36"/>
      <c r="E826" s="36"/>
      <c r="F826" s="2"/>
      <c r="G826" s="3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" customHeight="1">
      <c r="A827" s="1"/>
      <c r="B827" s="1"/>
      <c r="C827" s="36"/>
      <c r="D827" s="36"/>
      <c r="E827" s="36"/>
      <c r="F827" s="2"/>
      <c r="G827" s="3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" customHeight="1">
      <c r="A828" s="1"/>
      <c r="B828" s="1"/>
      <c r="C828" s="36"/>
      <c r="D828" s="36"/>
      <c r="E828" s="36"/>
      <c r="F828" s="2"/>
      <c r="G828" s="3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" customHeight="1">
      <c r="A829" s="1"/>
      <c r="B829" s="1"/>
      <c r="C829" s="36"/>
      <c r="D829" s="36"/>
      <c r="E829" s="36"/>
      <c r="F829" s="2"/>
      <c r="G829" s="3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" customHeight="1">
      <c r="A830" s="1"/>
      <c r="B830" s="1"/>
      <c r="C830" s="36"/>
      <c r="D830" s="36"/>
      <c r="E830" s="36"/>
      <c r="F830" s="2"/>
      <c r="G830" s="3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" customHeight="1">
      <c r="A831" s="1"/>
      <c r="B831" s="1"/>
      <c r="C831" s="36"/>
      <c r="D831" s="36"/>
      <c r="E831" s="36"/>
      <c r="F831" s="2"/>
      <c r="G831" s="3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" customHeight="1">
      <c r="A832" s="1"/>
      <c r="B832" s="1"/>
      <c r="C832" s="36"/>
      <c r="D832" s="36"/>
      <c r="E832" s="36"/>
      <c r="F832" s="2"/>
      <c r="G832" s="3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" customHeight="1">
      <c r="A833" s="1"/>
      <c r="B833" s="1"/>
      <c r="C833" s="36"/>
      <c r="D833" s="36"/>
      <c r="E833" s="36"/>
      <c r="F833" s="2"/>
      <c r="G833" s="3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" customHeight="1">
      <c r="A834" s="1"/>
      <c r="B834" s="1"/>
      <c r="C834" s="36"/>
      <c r="D834" s="36"/>
      <c r="E834" s="36"/>
      <c r="F834" s="2"/>
      <c r="G834" s="3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" customHeight="1">
      <c r="A835" s="1"/>
      <c r="B835" s="1"/>
      <c r="C835" s="36"/>
      <c r="D835" s="36"/>
      <c r="E835" s="36"/>
      <c r="F835" s="2"/>
      <c r="G835" s="3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" customHeight="1">
      <c r="A836" s="1"/>
      <c r="B836" s="1"/>
      <c r="C836" s="36"/>
      <c r="D836" s="36"/>
      <c r="E836" s="36"/>
      <c r="F836" s="2"/>
      <c r="G836" s="3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" customHeight="1">
      <c r="A837" s="1"/>
      <c r="B837" s="1"/>
      <c r="C837" s="36"/>
      <c r="D837" s="36"/>
      <c r="E837" s="36"/>
      <c r="F837" s="2"/>
      <c r="G837" s="3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" customHeight="1">
      <c r="A838" s="1"/>
      <c r="B838" s="1"/>
      <c r="C838" s="36"/>
      <c r="D838" s="36"/>
      <c r="E838" s="36"/>
      <c r="F838" s="2"/>
      <c r="G838" s="3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" customHeight="1">
      <c r="A839" s="1"/>
      <c r="B839" s="1"/>
      <c r="C839" s="36"/>
      <c r="D839" s="36"/>
      <c r="E839" s="36"/>
      <c r="F839" s="2"/>
      <c r="G839" s="3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" customHeight="1">
      <c r="A840" s="1"/>
      <c r="B840" s="1"/>
      <c r="C840" s="36"/>
      <c r="D840" s="36"/>
      <c r="E840" s="36"/>
      <c r="F840" s="2"/>
      <c r="G840" s="3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" customHeight="1">
      <c r="A841" s="1"/>
      <c r="B841" s="1"/>
      <c r="C841" s="36"/>
      <c r="D841" s="36"/>
      <c r="E841" s="36"/>
      <c r="F841" s="2"/>
      <c r="G841" s="3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" customHeight="1">
      <c r="A842" s="1"/>
      <c r="B842" s="1"/>
      <c r="C842" s="36"/>
      <c r="D842" s="36"/>
      <c r="E842" s="36"/>
      <c r="F842" s="2"/>
      <c r="G842" s="3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" customHeight="1">
      <c r="A843" s="1"/>
      <c r="B843" s="1"/>
      <c r="C843" s="36"/>
      <c r="D843" s="36"/>
      <c r="E843" s="36"/>
      <c r="F843" s="2"/>
      <c r="G843" s="3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" customHeight="1">
      <c r="A844" s="1"/>
      <c r="B844" s="1"/>
      <c r="C844" s="36"/>
      <c r="D844" s="36"/>
      <c r="E844" s="36"/>
      <c r="F844" s="2"/>
      <c r="G844" s="3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" customHeight="1">
      <c r="A845" s="1"/>
      <c r="B845" s="1"/>
      <c r="C845" s="36"/>
      <c r="D845" s="36"/>
      <c r="E845" s="36"/>
      <c r="F845" s="2"/>
      <c r="G845" s="3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" customHeight="1">
      <c r="A846" s="1"/>
      <c r="B846" s="1"/>
      <c r="C846" s="36"/>
      <c r="D846" s="36"/>
      <c r="E846" s="36"/>
      <c r="F846" s="2"/>
      <c r="G846" s="3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" customHeight="1">
      <c r="A847" s="1"/>
      <c r="B847" s="1"/>
      <c r="C847" s="36"/>
      <c r="D847" s="36"/>
      <c r="E847" s="36"/>
      <c r="F847" s="2"/>
      <c r="G847" s="3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" customHeight="1">
      <c r="A848" s="1"/>
      <c r="B848" s="1"/>
      <c r="C848" s="36"/>
      <c r="D848" s="36"/>
      <c r="E848" s="36"/>
      <c r="F848" s="2"/>
      <c r="G848" s="3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" customHeight="1">
      <c r="A849" s="1"/>
      <c r="B849" s="1"/>
      <c r="C849" s="36"/>
      <c r="D849" s="36"/>
      <c r="E849" s="36"/>
      <c r="F849" s="2"/>
      <c r="G849" s="3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" customHeight="1">
      <c r="A850" s="1"/>
      <c r="B850" s="1"/>
      <c r="C850" s="36"/>
      <c r="D850" s="36"/>
      <c r="E850" s="36"/>
      <c r="F850" s="2"/>
      <c r="G850" s="3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" customHeight="1">
      <c r="A851" s="1"/>
      <c r="B851" s="1"/>
      <c r="C851" s="36"/>
      <c r="D851" s="36"/>
      <c r="E851" s="36"/>
      <c r="F851" s="2"/>
      <c r="G851" s="3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" customHeight="1">
      <c r="A852" s="1"/>
      <c r="B852" s="1"/>
      <c r="C852" s="36"/>
      <c r="D852" s="36"/>
      <c r="E852" s="36"/>
      <c r="F852" s="2"/>
      <c r="G852" s="3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" customHeight="1">
      <c r="A853" s="1"/>
      <c r="B853" s="1"/>
      <c r="C853" s="36"/>
      <c r="D853" s="36"/>
      <c r="E853" s="36"/>
      <c r="F853" s="2"/>
      <c r="G853" s="3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" customHeight="1">
      <c r="A854" s="1"/>
      <c r="B854" s="1"/>
      <c r="C854" s="36"/>
      <c r="D854" s="36"/>
      <c r="E854" s="36"/>
      <c r="F854" s="2"/>
      <c r="G854" s="3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" customHeight="1">
      <c r="A855" s="1"/>
      <c r="B855" s="1"/>
      <c r="C855" s="36"/>
      <c r="D855" s="36"/>
      <c r="E855" s="36"/>
      <c r="F855" s="2"/>
      <c r="G855" s="3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" customHeight="1">
      <c r="A856" s="1"/>
      <c r="B856" s="1"/>
      <c r="C856" s="36"/>
      <c r="D856" s="36"/>
      <c r="E856" s="36"/>
      <c r="F856" s="2"/>
      <c r="G856" s="3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" customHeight="1">
      <c r="A857" s="1"/>
      <c r="B857" s="1"/>
      <c r="C857" s="36"/>
      <c r="D857" s="36"/>
      <c r="E857" s="36"/>
      <c r="F857" s="2"/>
      <c r="G857" s="3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" customHeight="1">
      <c r="A858" s="1"/>
      <c r="B858" s="1"/>
      <c r="C858" s="36"/>
      <c r="D858" s="36"/>
      <c r="E858" s="36"/>
      <c r="F858" s="2"/>
      <c r="G858" s="3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" customHeight="1">
      <c r="A859" s="1"/>
      <c r="B859" s="1"/>
      <c r="C859" s="36"/>
      <c r="D859" s="36"/>
      <c r="E859" s="36"/>
      <c r="F859" s="2"/>
      <c r="G859" s="3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" customHeight="1">
      <c r="A860" s="1"/>
      <c r="B860" s="1"/>
      <c r="C860" s="36"/>
      <c r="D860" s="36"/>
      <c r="E860" s="36"/>
      <c r="F860" s="2"/>
      <c r="G860" s="3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" customHeight="1">
      <c r="A861" s="1"/>
      <c r="B861" s="1"/>
      <c r="C861" s="36"/>
      <c r="D861" s="36"/>
      <c r="E861" s="36"/>
      <c r="F861" s="2"/>
      <c r="G861" s="3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" customHeight="1">
      <c r="A862" s="1"/>
      <c r="B862" s="1"/>
      <c r="C862" s="36"/>
      <c r="D862" s="36"/>
      <c r="E862" s="36"/>
      <c r="F862" s="2"/>
      <c r="G862" s="3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" customHeight="1">
      <c r="A863" s="1"/>
      <c r="B863" s="1"/>
      <c r="C863" s="36"/>
      <c r="D863" s="36"/>
      <c r="E863" s="36"/>
      <c r="F863" s="2"/>
      <c r="G863" s="3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" customHeight="1">
      <c r="A864" s="1"/>
      <c r="B864" s="1"/>
      <c r="C864" s="36"/>
      <c r="D864" s="36"/>
      <c r="E864" s="36"/>
      <c r="F864" s="2"/>
      <c r="G864" s="3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" customHeight="1">
      <c r="A865" s="1"/>
      <c r="B865" s="1"/>
      <c r="C865" s="36"/>
      <c r="D865" s="36"/>
      <c r="E865" s="36"/>
      <c r="F865" s="2"/>
      <c r="G865" s="3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" customHeight="1">
      <c r="A866" s="1"/>
      <c r="B866" s="1"/>
      <c r="C866" s="36"/>
      <c r="D866" s="36"/>
      <c r="E866" s="36"/>
      <c r="F866" s="2"/>
      <c r="G866" s="3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" customHeight="1">
      <c r="A867" s="1"/>
      <c r="B867" s="1"/>
      <c r="C867" s="36"/>
      <c r="D867" s="36"/>
      <c r="E867" s="36"/>
      <c r="F867" s="2"/>
      <c r="G867" s="3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" customHeight="1">
      <c r="A868" s="1"/>
      <c r="B868" s="1"/>
      <c r="C868" s="36"/>
      <c r="D868" s="36"/>
      <c r="E868" s="36"/>
      <c r="F868" s="2"/>
      <c r="G868" s="3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" customHeight="1">
      <c r="A869" s="1"/>
      <c r="B869" s="1"/>
      <c r="C869" s="36"/>
      <c r="D869" s="36"/>
      <c r="E869" s="36"/>
      <c r="F869" s="2"/>
      <c r="G869" s="3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" customHeight="1">
      <c r="A870" s="1"/>
      <c r="B870" s="1"/>
      <c r="C870" s="36"/>
      <c r="D870" s="36"/>
      <c r="E870" s="36"/>
      <c r="F870" s="2"/>
      <c r="G870" s="3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" customHeight="1">
      <c r="A871" s="1"/>
      <c r="B871" s="1"/>
      <c r="C871" s="36"/>
      <c r="D871" s="36"/>
      <c r="E871" s="36"/>
      <c r="F871" s="2"/>
      <c r="G871" s="3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" customHeight="1">
      <c r="A872" s="1"/>
      <c r="B872" s="1"/>
      <c r="C872" s="36"/>
      <c r="D872" s="36"/>
      <c r="E872" s="36"/>
      <c r="F872" s="2"/>
      <c r="G872" s="3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" customHeight="1">
      <c r="A873" s="1"/>
      <c r="B873" s="1"/>
      <c r="C873" s="36"/>
      <c r="D873" s="36"/>
      <c r="E873" s="36"/>
      <c r="F873" s="2"/>
      <c r="G873" s="3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" customHeight="1">
      <c r="A874" s="1"/>
      <c r="B874" s="1"/>
      <c r="C874" s="36"/>
      <c r="D874" s="36"/>
      <c r="E874" s="36"/>
      <c r="F874" s="2"/>
      <c r="G874" s="3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" customHeight="1">
      <c r="A875" s="1"/>
      <c r="B875" s="1"/>
      <c r="C875" s="36"/>
      <c r="D875" s="36"/>
      <c r="E875" s="36"/>
      <c r="F875" s="2"/>
      <c r="G875" s="3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" customHeight="1">
      <c r="A876" s="1"/>
      <c r="B876" s="1"/>
      <c r="C876" s="36"/>
      <c r="D876" s="36"/>
      <c r="E876" s="36"/>
      <c r="F876" s="2"/>
      <c r="G876" s="3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" customHeight="1">
      <c r="A877" s="1"/>
      <c r="B877" s="1"/>
      <c r="C877" s="36"/>
      <c r="D877" s="36"/>
      <c r="E877" s="36"/>
      <c r="F877" s="2"/>
      <c r="G877" s="3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" customHeight="1">
      <c r="A878" s="1"/>
      <c r="B878" s="1"/>
      <c r="C878" s="36"/>
      <c r="D878" s="36"/>
      <c r="E878" s="36"/>
      <c r="F878" s="2"/>
      <c r="G878" s="3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" customHeight="1">
      <c r="A879" s="1"/>
      <c r="B879" s="1"/>
      <c r="C879" s="36"/>
      <c r="D879" s="36"/>
      <c r="E879" s="36"/>
      <c r="F879" s="2"/>
      <c r="G879" s="3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" customHeight="1">
      <c r="A880" s="1"/>
      <c r="B880" s="1"/>
      <c r="C880" s="36"/>
      <c r="D880" s="36"/>
      <c r="E880" s="36"/>
      <c r="F880" s="2"/>
      <c r="G880" s="3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" customHeight="1">
      <c r="A881" s="1"/>
      <c r="B881" s="1"/>
      <c r="C881" s="36"/>
      <c r="D881" s="36"/>
      <c r="E881" s="36"/>
      <c r="F881" s="2"/>
      <c r="G881" s="3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" customHeight="1">
      <c r="A882" s="1"/>
      <c r="B882" s="1"/>
      <c r="C882" s="36"/>
      <c r="D882" s="36"/>
      <c r="E882" s="36"/>
      <c r="F882" s="2"/>
      <c r="G882" s="3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" customHeight="1">
      <c r="A883" s="1"/>
      <c r="B883" s="1"/>
      <c r="C883" s="36"/>
      <c r="D883" s="36"/>
      <c r="E883" s="36"/>
      <c r="F883" s="2"/>
      <c r="G883" s="3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" customHeight="1">
      <c r="A884" s="1"/>
      <c r="B884" s="1"/>
      <c r="C884" s="36"/>
      <c r="D884" s="36"/>
      <c r="E884" s="36"/>
      <c r="F884" s="2"/>
      <c r="G884" s="3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" customHeight="1">
      <c r="A885" s="1"/>
      <c r="B885" s="1"/>
      <c r="C885" s="36"/>
      <c r="D885" s="36"/>
      <c r="E885" s="36"/>
      <c r="F885" s="2"/>
      <c r="G885" s="3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" customHeight="1">
      <c r="A886" s="1"/>
      <c r="B886" s="1"/>
      <c r="C886" s="36"/>
      <c r="D886" s="36"/>
      <c r="E886" s="36"/>
      <c r="F886" s="2"/>
      <c r="G886" s="3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" customHeight="1">
      <c r="A887" s="1"/>
      <c r="B887" s="1"/>
      <c r="C887" s="36"/>
      <c r="D887" s="36"/>
      <c r="E887" s="36"/>
      <c r="F887" s="2"/>
      <c r="G887" s="3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" customHeight="1">
      <c r="A888" s="1"/>
      <c r="B888" s="1"/>
      <c r="C888" s="36"/>
      <c r="D888" s="36"/>
      <c r="E888" s="36"/>
      <c r="F888" s="2"/>
      <c r="G888" s="3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" customHeight="1">
      <c r="A889" s="1"/>
      <c r="B889" s="1"/>
      <c r="C889" s="36"/>
      <c r="D889" s="36"/>
      <c r="E889" s="36"/>
      <c r="F889" s="2"/>
      <c r="G889" s="3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" customHeight="1">
      <c r="A890" s="1"/>
      <c r="B890" s="1"/>
      <c r="C890" s="36"/>
      <c r="D890" s="36"/>
      <c r="E890" s="36"/>
      <c r="F890" s="2"/>
      <c r="G890" s="3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" customHeight="1">
      <c r="A891" s="1"/>
      <c r="B891" s="1"/>
      <c r="C891" s="36"/>
      <c r="D891" s="36"/>
      <c r="E891" s="36"/>
      <c r="F891" s="2"/>
      <c r="G891" s="3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" customHeight="1">
      <c r="A892" s="1"/>
      <c r="B892" s="1"/>
      <c r="C892" s="36"/>
      <c r="D892" s="36"/>
      <c r="E892" s="36"/>
      <c r="F892" s="2"/>
      <c r="G892" s="3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" customHeight="1">
      <c r="A893" s="1"/>
      <c r="B893" s="1"/>
      <c r="C893" s="36"/>
      <c r="D893" s="36"/>
      <c r="E893" s="36"/>
      <c r="F893" s="2"/>
      <c r="G893" s="3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" customHeight="1">
      <c r="A894" s="1"/>
      <c r="B894" s="1"/>
      <c r="C894" s="36"/>
      <c r="D894" s="36"/>
      <c r="E894" s="36"/>
      <c r="F894" s="2"/>
      <c r="G894" s="3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" customHeight="1">
      <c r="A895" s="1"/>
      <c r="B895" s="1"/>
      <c r="C895" s="36"/>
      <c r="D895" s="36"/>
      <c r="E895" s="36"/>
      <c r="F895" s="2"/>
      <c r="G895" s="3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" customHeight="1">
      <c r="A896" s="1"/>
      <c r="B896" s="1"/>
      <c r="C896" s="36"/>
      <c r="D896" s="36"/>
      <c r="E896" s="36"/>
      <c r="F896" s="2"/>
      <c r="G896" s="3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" customHeight="1">
      <c r="A897" s="1"/>
      <c r="B897" s="1"/>
      <c r="C897" s="36"/>
      <c r="D897" s="36"/>
      <c r="E897" s="36"/>
      <c r="F897" s="2"/>
      <c r="G897" s="3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" customHeight="1">
      <c r="A898" s="1"/>
      <c r="B898" s="1"/>
      <c r="C898" s="36"/>
      <c r="D898" s="36"/>
      <c r="E898" s="36"/>
      <c r="F898" s="2"/>
      <c r="G898" s="3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" customHeight="1">
      <c r="A899" s="1"/>
      <c r="B899" s="1"/>
      <c r="C899" s="36"/>
      <c r="D899" s="36"/>
      <c r="E899" s="36"/>
      <c r="F899" s="2"/>
      <c r="G899" s="3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" customHeight="1">
      <c r="A900" s="1"/>
      <c r="B900" s="1"/>
      <c r="C900" s="36"/>
      <c r="D900" s="36"/>
      <c r="E900" s="36"/>
      <c r="F900" s="2"/>
      <c r="G900" s="3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" customHeight="1">
      <c r="A901" s="1"/>
      <c r="B901" s="1"/>
      <c r="C901" s="36"/>
      <c r="D901" s="36"/>
      <c r="E901" s="36"/>
      <c r="F901" s="2"/>
      <c r="G901" s="3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" customHeight="1">
      <c r="A902" s="1"/>
      <c r="B902" s="1"/>
      <c r="C902" s="36"/>
      <c r="D902" s="36"/>
      <c r="E902" s="36"/>
      <c r="F902" s="2"/>
      <c r="G902" s="3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" customHeight="1">
      <c r="A903" s="1"/>
      <c r="B903" s="1"/>
      <c r="C903" s="36"/>
      <c r="D903" s="36"/>
      <c r="E903" s="36"/>
      <c r="F903" s="2"/>
      <c r="G903" s="3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" customHeight="1">
      <c r="A904" s="1"/>
      <c r="B904" s="1"/>
      <c r="C904" s="36"/>
      <c r="D904" s="36"/>
      <c r="E904" s="36"/>
      <c r="F904" s="2"/>
      <c r="G904" s="3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" customHeight="1">
      <c r="A905" s="1"/>
      <c r="B905" s="1"/>
      <c r="C905" s="36"/>
      <c r="D905" s="36"/>
      <c r="E905" s="36"/>
      <c r="F905" s="2"/>
      <c r="G905" s="3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" customHeight="1">
      <c r="A906" s="1"/>
      <c r="B906" s="1"/>
      <c r="C906" s="36"/>
      <c r="D906" s="36"/>
      <c r="E906" s="36"/>
      <c r="F906" s="2"/>
      <c r="G906" s="3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" customHeight="1">
      <c r="A907" s="1"/>
      <c r="B907" s="1"/>
      <c r="C907" s="36"/>
      <c r="D907" s="36"/>
      <c r="E907" s="36"/>
      <c r="F907" s="2"/>
      <c r="G907" s="3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" customHeight="1">
      <c r="A908" s="1"/>
      <c r="B908" s="1"/>
      <c r="C908" s="36"/>
      <c r="D908" s="36"/>
      <c r="E908" s="36"/>
      <c r="F908" s="2"/>
      <c r="G908" s="3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" customHeight="1">
      <c r="A909" s="1"/>
      <c r="B909" s="1"/>
      <c r="C909" s="36"/>
      <c r="D909" s="36"/>
      <c r="E909" s="36"/>
      <c r="F909" s="2"/>
      <c r="G909" s="3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" customHeight="1">
      <c r="A910" s="1"/>
      <c r="B910" s="1"/>
      <c r="C910" s="36"/>
      <c r="D910" s="36"/>
      <c r="E910" s="36"/>
      <c r="F910" s="2"/>
      <c r="G910" s="3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" customHeight="1">
      <c r="A911" s="1"/>
      <c r="B911" s="1"/>
      <c r="C911" s="36"/>
      <c r="D911" s="36"/>
      <c r="E911" s="36"/>
      <c r="F911" s="2"/>
      <c r="G911" s="3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" customHeight="1">
      <c r="A912" s="1"/>
      <c r="B912" s="1"/>
      <c r="C912" s="36"/>
      <c r="D912" s="36"/>
      <c r="E912" s="36"/>
      <c r="F912" s="2"/>
      <c r="G912" s="3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" customHeight="1">
      <c r="A913" s="1"/>
      <c r="B913" s="1"/>
      <c r="C913" s="36"/>
      <c r="D913" s="36"/>
      <c r="E913" s="36"/>
      <c r="F913" s="2"/>
      <c r="G913" s="3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" customHeight="1">
      <c r="A914" s="1"/>
      <c r="B914" s="1"/>
      <c r="C914" s="36"/>
      <c r="D914" s="36"/>
      <c r="E914" s="36"/>
      <c r="F914" s="2"/>
      <c r="G914" s="3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" customHeight="1">
      <c r="A915" s="1"/>
      <c r="B915" s="1"/>
      <c r="C915" s="36"/>
      <c r="D915" s="36"/>
      <c r="E915" s="36"/>
      <c r="F915" s="2"/>
      <c r="G915" s="3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" customHeight="1">
      <c r="A916" s="1"/>
      <c r="B916" s="1"/>
      <c r="C916" s="36"/>
      <c r="D916" s="36"/>
      <c r="E916" s="36"/>
      <c r="F916" s="2"/>
      <c r="G916" s="3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" customHeight="1">
      <c r="A917" s="1"/>
      <c r="B917" s="1"/>
      <c r="C917" s="36"/>
      <c r="D917" s="36"/>
      <c r="E917" s="36"/>
      <c r="F917" s="2"/>
      <c r="G917" s="3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" customHeight="1">
      <c r="A918" s="1"/>
      <c r="B918" s="1"/>
      <c r="C918" s="36"/>
      <c r="D918" s="36"/>
      <c r="E918" s="36"/>
      <c r="F918" s="2"/>
      <c r="G918" s="3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" customHeight="1">
      <c r="A919" s="1"/>
      <c r="B919" s="1"/>
      <c r="C919" s="36"/>
      <c r="D919" s="36"/>
      <c r="E919" s="36"/>
      <c r="F919" s="2"/>
      <c r="G919" s="3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" customHeight="1">
      <c r="A920" s="1"/>
      <c r="B920" s="1"/>
      <c r="C920" s="36"/>
      <c r="D920" s="36"/>
      <c r="E920" s="36"/>
      <c r="F920" s="2"/>
      <c r="G920" s="3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" customHeight="1">
      <c r="A921" s="1"/>
      <c r="B921" s="1"/>
      <c r="C921" s="36"/>
      <c r="D921" s="36"/>
      <c r="E921" s="36"/>
      <c r="F921" s="2"/>
      <c r="G921" s="3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" customHeight="1">
      <c r="A922" s="1"/>
      <c r="B922" s="1"/>
      <c r="C922" s="36"/>
      <c r="D922" s="36"/>
      <c r="E922" s="36"/>
      <c r="F922" s="2"/>
      <c r="G922" s="3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" customHeight="1">
      <c r="A923" s="1"/>
      <c r="B923" s="1"/>
      <c r="C923" s="36"/>
      <c r="D923" s="36"/>
      <c r="E923" s="36"/>
      <c r="F923" s="2"/>
      <c r="G923" s="3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" customHeight="1">
      <c r="A924" s="1"/>
      <c r="B924" s="1"/>
      <c r="C924" s="36"/>
      <c r="D924" s="36"/>
      <c r="E924" s="36"/>
      <c r="F924" s="2"/>
      <c r="G924" s="3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" customHeight="1">
      <c r="A925" s="1"/>
      <c r="B925" s="1"/>
      <c r="C925" s="36"/>
      <c r="D925" s="36"/>
      <c r="E925" s="36"/>
      <c r="F925" s="2"/>
      <c r="G925" s="3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" customHeight="1">
      <c r="A926" s="1"/>
      <c r="B926" s="1"/>
      <c r="C926" s="36"/>
      <c r="D926" s="36"/>
      <c r="E926" s="36"/>
      <c r="F926" s="2"/>
      <c r="G926" s="3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" customHeight="1">
      <c r="A927" s="1"/>
      <c r="B927" s="1"/>
      <c r="C927" s="36"/>
      <c r="D927" s="36"/>
      <c r="E927" s="36"/>
      <c r="F927" s="2"/>
      <c r="G927" s="3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" customHeight="1">
      <c r="A928" s="1"/>
      <c r="B928" s="1"/>
      <c r="C928" s="36"/>
      <c r="D928" s="36"/>
      <c r="E928" s="36"/>
      <c r="F928" s="2"/>
      <c r="G928" s="3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" customHeight="1">
      <c r="A929" s="1"/>
      <c r="B929" s="1"/>
      <c r="C929" s="36"/>
      <c r="D929" s="36"/>
      <c r="E929" s="36"/>
      <c r="F929" s="2"/>
      <c r="G929" s="3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" customHeight="1">
      <c r="A930" s="1"/>
      <c r="B930" s="1"/>
      <c r="C930" s="36"/>
      <c r="D930" s="36"/>
      <c r="E930" s="36"/>
      <c r="F930" s="2"/>
      <c r="G930" s="3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" customHeight="1">
      <c r="A931" s="1"/>
      <c r="B931" s="1"/>
      <c r="C931" s="36"/>
      <c r="D931" s="36"/>
      <c r="E931" s="36"/>
      <c r="F931" s="2"/>
      <c r="G931" s="3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" customHeight="1">
      <c r="A932" s="1"/>
      <c r="B932" s="1"/>
      <c r="C932" s="36"/>
      <c r="D932" s="36"/>
      <c r="E932" s="36"/>
      <c r="F932" s="2"/>
      <c r="G932" s="3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" customHeight="1">
      <c r="A933" s="1"/>
      <c r="B933" s="1"/>
      <c r="C933" s="36"/>
      <c r="D933" s="36"/>
      <c r="E933" s="36"/>
      <c r="F933" s="2"/>
      <c r="G933" s="3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" customHeight="1">
      <c r="A934" s="1"/>
      <c r="B934" s="1"/>
      <c r="C934" s="36"/>
      <c r="D934" s="36"/>
      <c r="E934" s="36"/>
      <c r="F934" s="2"/>
      <c r="G934" s="3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" customHeight="1">
      <c r="A935" s="1"/>
      <c r="B935" s="1"/>
      <c r="C935" s="36"/>
      <c r="D935" s="36"/>
      <c r="E935" s="36"/>
      <c r="F935" s="2"/>
      <c r="G935" s="3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" customHeight="1">
      <c r="A936" s="1"/>
      <c r="B936" s="1"/>
      <c r="C936" s="36"/>
      <c r="D936" s="36"/>
      <c r="E936" s="36"/>
      <c r="F936" s="2"/>
      <c r="G936" s="3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" customHeight="1">
      <c r="A937" s="1"/>
      <c r="B937" s="1"/>
      <c r="C937" s="36"/>
      <c r="D937" s="36"/>
      <c r="E937" s="36"/>
      <c r="F937" s="2"/>
      <c r="G937" s="3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" customHeight="1">
      <c r="A938" s="1"/>
      <c r="B938" s="1"/>
      <c r="C938" s="36"/>
      <c r="D938" s="36"/>
      <c r="E938" s="36"/>
      <c r="F938" s="2"/>
      <c r="G938" s="3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" customHeight="1">
      <c r="A939" s="1"/>
      <c r="B939" s="1"/>
      <c r="C939" s="36"/>
      <c r="D939" s="36"/>
      <c r="E939" s="36"/>
      <c r="F939" s="2"/>
      <c r="G939" s="3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" customHeight="1">
      <c r="A940" s="1"/>
      <c r="B940" s="1"/>
      <c r="C940" s="36"/>
      <c r="D940" s="36"/>
      <c r="E940" s="36"/>
      <c r="F940" s="2"/>
      <c r="G940" s="3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" customHeight="1">
      <c r="A941" s="1"/>
      <c r="B941" s="1"/>
      <c r="C941" s="36"/>
      <c r="D941" s="36"/>
      <c r="E941" s="36"/>
      <c r="F941" s="2"/>
      <c r="G941" s="3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" customHeight="1">
      <c r="A942" s="1"/>
      <c r="B942" s="1"/>
      <c r="C942" s="36"/>
      <c r="D942" s="36"/>
      <c r="E942" s="36"/>
      <c r="F942" s="2"/>
      <c r="G942" s="3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" customHeight="1">
      <c r="A943" s="1"/>
      <c r="B943" s="1"/>
      <c r="C943" s="36"/>
      <c r="D943" s="36"/>
      <c r="E943" s="36"/>
      <c r="F943" s="2"/>
      <c r="G943" s="3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" customHeight="1">
      <c r="A944" s="1"/>
      <c r="B944" s="1"/>
      <c r="C944" s="36"/>
      <c r="D944" s="36"/>
      <c r="E944" s="36"/>
      <c r="F944" s="2"/>
      <c r="G944" s="3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" customHeight="1">
      <c r="A945" s="1"/>
      <c r="B945" s="1"/>
      <c r="C945" s="36"/>
      <c r="D945" s="36"/>
      <c r="E945" s="36"/>
      <c r="F945" s="2"/>
      <c r="G945" s="3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" customHeight="1">
      <c r="A946" s="1"/>
      <c r="B946" s="1"/>
      <c r="C946" s="36"/>
      <c r="D946" s="36"/>
      <c r="E946" s="36"/>
      <c r="F946" s="2"/>
      <c r="G946" s="3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" customHeight="1">
      <c r="A947" s="1"/>
      <c r="B947" s="1"/>
      <c r="C947" s="36"/>
      <c r="D947" s="36"/>
      <c r="E947" s="36"/>
      <c r="F947" s="2"/>
      <c r="G947" s="3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" customHeight="1">
      <c r="A948" s="1"/>
      <c r="B948" s="1"/>
      <c r="C948" s="36"/>
      <c r="D948" s="36"/>
      <c r="E948" s="36"/>
      <c r="F948" s="2"/>
      <c r="G948" s="3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" customHeight="1">
      <c r="A949" s="1"/>
      <c r="B949" s="1"/>
      <c r="C949" s="36"/>
      <c r="D949" s="36"/>
      <c r="E949" s="36"/>
      <c r="F949" s="2"/>
      <c r="G949" s="3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" customHeight="1">
      <c r="A950" s="1"/>
      <c r="B950" s="1"/>
      <c r="C950" s="36"/>
      <c r="D950" s="36"/>
      <c r="E950" s="36"/>
      <c r="F950" s="2"/>
      <c r="G950" s="3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" customHeight="1">
      <c r="A951" s="1"/>
      <c r="B951" s="1"/>
      <c r="C951" s="36"/>
      <c r="D951" s="36"/>
      <c r="E951" s="36"/>
      <c r="F951" s="2"/>
      <c r="G951" s="3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" customHeight="1">
      <c r="A952" s="1"/>
      <c r="B952" s="1"/>
      <c r="C952" s="36"/>
      <c r="D952" s="36"/>
      <c r="E952" s="36"/>
      <c r="F952" s="2"/>
      <c r="G952" s="3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" customHeight="1">
      <c r="A953" s="1"/>
      <c r="B953" s="1"/>
      <c r="C953" s="36"/>
      <c r="D953" s="36"/>
      <c r="E953" s="36"/>
      <c r="F953" s="2"/>
      <c r="G953" s="3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" customHeight="1">
      <c r="A954" s="1"/>
      <c r="B954" s="1"/>
      <c r="C954" s="36"/>
      <c r="D954" s="36"/>
      <c r="E954" s="36"/>
      <c r="F954" s="2"/>
      <c r="G954" s="3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" customHeight="1">
      <c r="A955" s="1"/>
      <c r="B955" s="1"/>
      <c r="C955" s="36"/>
      <c r="D955" s="36"/>
      <c r="E955" s="36"/>
      <c r="F955" s="2"/>
      <c r="G955" s="3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" customHeight="1">
      <c r="A956" s="1"/>
      <c r="B956" s="1"/>
      <c r="C956" s="36"/>
      <c r="D956" s="36"/>
      <c r="E956" s="36"/>
      <c r="F956" s="2"/>
      <c r="G956" s="3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" customHeight="1">
      <c r="A957" s="1"/>
      <c r="B957" s="1"/>
      <c r="C957" s="36"/>
      <c r="D957" s="36"/>
      <c r="E957" s="36"/>
      <c r="F957" s="2"/>
      <c r="G957" s="3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" customHeight="1">
      <c r="A958" s="1"/>
      <c r="B958" s="1"/>
      <c r="C958" s="36"/>
      <c r="D958" s="36"/>
      <c r="E958" s="36"/>
      <c r="F958" s="2"/>
      <c r="G958" s="3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" customHeight="1">
      <c r="A959" s="1"/>
      <c r="B959" s="1"/>
      <c r="C959" s="36"/>
      <c r="D959" s="36"/>
      <c r="E959" s="36"/>
      <c r="F959" s="2"/>
      <c r="G959" s="3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" customHeight="1">
      <c r="A960" s="1"/>
      <c r="B960" s="1"/>
      <c r="C960" s="36"/>
      <c r="D960" s="36"/>
      <c r="E960" s="36"/>
      <c r="F960" s="2"/>
      <c r="G960" s="3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" customHeight="1">
      <c r="A961" s="1"/>
      <c r="B961" s="1"/>
      <c r="C961" s="36"/>
      <c r="D961" s="36"/>
      <c r="E961" s="36"/>
      <c r="F961" s="2"/>
      <c r="G961" s="3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" customHeight="1">
      <c r="A962" s="1"/>
      <c r="B962" s="1"/>
      <c r="C962" s="36"/>
      <c r="D962" s="36"/>
      <c r="E962" s="36"/>
      <c r="F962" s="2"/>
      <c r="G962" s="3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" customHeight="1">
      <c r="A963" s="1"/>
      <c r="B963" s="1"/>
      <c r="C963" s="36"/>
      <c r="D963" s="36"/>
      <c r="E963" s="36"/>
      <c r="F963" s="2"/>
      <c r="G963" s="3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" customHeight="1">
      <c r="A964" s="1"/>
      <c r="B964" s="1"/>
      <c r="C964" s="36"/>
      <c r="D964" s="36"/>
      <c r="E964" s="36"/>
      <c r="F964" s="2"/>
      <c r="G964" s="3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" customHeight="1">
      <c r="A965" s="1"/>
      <c r="B965" s="1"/>
      <c r="C965" s="36"/>
      <c r="D965" s="36"/>
      <c r="E965" s="36"/>
      <c r="F965" s="2"/>
      <c r="G965" s="3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" customHeight="1">
      <c r="A966" s="1"/>
      <c r="B966" s="1"/>
      <c r="C966" s="36"/>
      <c r="D966" s="36"/>
      <c r="E966" s="36"/>
      <c r="F966" s="2"/>
      <c r="G966" s="3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" customHeight="1">
      <c r="A967" s="1"/>
      <c r="B967" s="1"/>
      <c r="C967" s="36"/>
      <c r="D967" s="36"/>
      <c r="E967" s="36"/>
      <c r="F967" s="2"/>
      <c r="G967" s="3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" customHeight="1">
      <c r="A968" s="1"/>
      <c r="B968" s="1"/>
      <c r="C968" s="36"/>
      <c r="D968" s="36"/>
      <c r="E968" s="36"/>
      <c r="F968" s="2"/>
      <c r="G968" s="3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" customHeight="1">
      <c r="A969" s="1"/>
      <c r="B969" s="1"/>
      <c r="C969" s="36"/>
      <c r="D969" s="36"/>
      <c r="E969" s="36"/>
      <c r="F969" s="2"/>
      <c r="G969" s="3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" customHeight="1">
      <c r="A970" s="1"/>
      <c r="B970" s="1"/>
      <c r="C970" s="36"/>
      <c r="D970" s="36"/>
      <c r="E970" s="36"/>
      <c r="F970" s="2"/>
      <c r="G970" s="3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" customHeight="1">
      <c r="A971" s="1"/>
      <c r="B971" s="1"/>
      <c r="C971" s="36"/>
      <c r="D971" s="36"/>
      <c r="E971" s="36"/>
      <c r="F971" s="2"/>
      <c r="G971" s="3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" customHeight="1">
      <c r="A972" s="1"/>
      <c r="B972" s="1"/>
      <c r="C972" s="36"/>
      <c r="D972" s="36"/>
      <c r="E972" s="36"/>
      <c r="F972" s="2"/>
      <c r="G972" s="3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" customHeight="1">
      <c r="A973" s="1"/>
      <c r="B973" s="1"/>
      <c r="C973" s="36"/>
      <c r="D973" s="36"/>
      <c r="E973" s="36"/>
      <c r="F973" s="2"/>
      <c r="G973" s="3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" customHeight="1">
      <c r="A974" s="1"/>
      <c r="B974" s="1"/>
      <c r="C974" s="36"/>
      <c r="D974" s="36"/>
      <c r="E974" s="36"/>
      <c r="F974" s="2"/>
      <c r="G974" s="3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" customHeight="1">
      <c r="A975" s="1"/>
      <c r="B975" s="1"/>
      <c r="C975" s="36"/>
      <c r="D975" s="36"/>
      <c r="E975" s="36"/>
      <c r="F975" s="2"/>
      <c r="G975" s="3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" customHeight="1">
      <c r="A976" s="1"/>
      <c r="B976" s="1"/>
      <c r="C976" s="36"/>
      <c r="D976" s="36"/>
      <c r="E976" s="36"/>
      <c r="F976" s="2"/>
      <c r="G976" s="3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" customHeight="1">
      <c r="A977" s="1"/>
      <c r="B977" s="1"/>
      <c r="C977" s="36"/>
      <c r="D977" s="36"/>
      <c r="E977" s="36"/>
      <c r="F977" s="2"/>
      <c r="G977" s="3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" customHeight="1">
      <c r="A978" s="1"/>
      <c r="B978" s="1"/>
      <c r="C978" s="36"/>
      <c r="D978" s="36"/>
      <c r="E978" s="36"/>
      <c r="F978" s="2"/>
      <c r="G978" s="3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" customHeight="1">
      <c r="A979" s="1"/>
      <c r="B979" s="1"/>
      <c r="C979" s="36"/>
      <c r="D979" s="36"/>
      <c r="E979" s="36"/>
      <c r="F979" s="2"/>
      <c r="G979" s="3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" customHeight="1">
      <c r="A980" s="1"/>
      <c r="B980" s="1"/>
      <c r="C980" s="36"/>
      <c r="D980" s="36"/>
      <c r="E980" s="36"/>
      <c r="F980" s="2"/>
      <c r="G980" s="3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" customHeight="1">
      <c r="A981" s="1"/>
      <c r="B981" s="1"/>
      <c r="C981" s="36"/>
      <c r="D981" s="36"/>
      <c r="E981" s="36"/>
      <c r="F981" s="2"/>
      <c r="G981" s="3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" customHeight="1">
      <c r="A982" s="1"/>
      <c r="B982" s="1"/>
      <c r="C982" s="36"/>
      <c r="D982" s="36"/>
      <c r="E982" s="36"/>
      <c r="F982" s="2"/>
      <c r="G982" s="3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" customHeight="1">
      <c r="A983" s="1"/>
      <c r="B983" s="1"/>
      <c r="C983" s="36"/>
      <c r="D983" s="36"/>
      <c r="E983" s="36"/>
      <c r="F983" s="2"/>
      <c r="G983" s="3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" customHeight="1">
      <c r="A984" s="1"/>
      <c r="B984" s="1"/>
      <c r="C984" s="36"/>
      <c r="D984" s="36"/>
      <c r="E984" s="36"/>
      <c r="F984" s="2"/>
      <c r="G984" s="3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" customHeight="1">
      <c r="A985" s="1"/>
      <c r="B985" s="1"/>
      <c r="C985" s="36"/>
      <c r="D985" s="36"/>
      <c r="E985" s="36"/>
      <c r="F985" s="2"/>
      <c r="G985" s="3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" customHeight="1">
      <c r="A986" s="1"/>
      <c r="B986" s="1"/>
      <c r="C986" s="36"/>
      <c r="D986" s="36"/>
      <c r="E986" s="36"/>
      <c r="F986" s="2"/>
      <c r="G986" s="3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" customHeight="1">
      <c r="A987" s="1"/>
      <c r="B987" s="1"/>
      <c r="C987" s="36"/>
      <c r="D987" s="36"/>
      <c r="E987" s="36"/>
      <c r="F987" s="2"/>
      <c r="G987" s="3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" customHeight="1">
      <c r="A988" s="1"/>
      <c r="B988" s="1"/>
      <c r="C988" s="36"/>
      <c r="D988" s="36"/>
      <c r="E988" s="36"/>
      <c r="F988" s="2"/>
      <c r="G988" s="3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" customHeight="1">
      <c r="A989" s="1"/>
      <c r="B989" s="1"/>
      <c r="C989" s="36"/>
      <c r="D989" s="36"/>
      <c r="E989" s="36"/>
      <c r="F989" s="2"/>
      <c r="G989" s="3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" customHeight="1">
      <c r="A990" s="1"/>
      <c r="B990" s="1"/>
      <c r="C990" s="36"/>
      <c r="D990" s="36"/>
      <c r="E990" s="36"/>
      <c r="F990" s="2"/>
      <c r="G990" s="3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" customHeight="1">
      <c r="A991" s="1"/>
      <c r="B991" s="1"/>
      <c r="C991" s="36"/>
      <c r="D991" s="36"/>
      <c r="E991" s="36"/>
      <c r="F991" s="2"/>
      <c r="G991" s="3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" customHeight="1">
      <c r="A992" s="1"/>
      <c r="B992" s="1"/>
      <c r="C992" s="36"/>
      <c r="D992" s="36"/>
      <c r="E992" s="36"/>
      <c r="F992" s="2"/>
      <c r="G992" s="3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" customHeight="1">
      <c r="A993" s="1"/>
      <c r="B993" s="1"/>
      <c r="C993" s="36"/>
      <c r="D993" s="36"/>
      <c r="E993" s="36"/>
      <c r="F993" s="2"/>
      <c r="G993" s="3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" customHeight="1">
      <c r="A994" s="1"/>
      <c r="B994" s="1"/>
      <c r="C994" s="36"/>
      <c r="D994" s="36"/>
      <c r="E994" s="36"/>
      <c r="F994" s="2"/>
      <c r="G994" s="3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" customHeight="1">
      <c r="A995" s="1"/>
      <c r="B995" s="1"/>
      <c r="C995" s="36"/>
      <c r="D995" s="36"/>
      <c r="E995" s="36"/>
      <c r="F995" s="2"/>
      <c r="G995" s="3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" customHeight="1">
      <c r="A996" s="1"/>
      <c r="B996" s="1"/>
      <c r="C996" s="36"/>
      <c r="D996" s="36"/>
      <c r="E996" s="36"/>
      <c r="F996" s="2"/>
      <c r="G996" s="3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" customHeight="1">
      <c r="A997" s="1"/>
      <c r="B997" s="1"/>
      <c r="C997" s="36"/>
      <c r="D997" s="36"/>
      <c r="E997" s="36"/>
      <c r="F997" s="2"/>
      <c r="G997" s="3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" customHeight="1">
      <c r="A998" s="1"/>
      <c r="B998" s="1"/>
      <c r="C998" s="36"/>
      <c r="D998" s="36"/>
      <c r="E998" s="36"/>
      <c r="F998" s="2"/>
      <c r="G998" s="3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" customHeight="1">
      <c r="A999" s="1"/>
      <c r="B999" s="1"/>
      <c r="C999" s="36"/>
      <c r="D999" s="36"/>
      <c r="E999" s="36"/>
      <c r="F999" s="2"/>
      <c r="G999" s="3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" customHeight="1">
      <c r="A1000" s="1"/>
      <c r="B1000" s="1"/>
      <c r="C1000" s="36"/>
      <c r="D1000" s="36"/>
      <c r="E1000" s="36"/>
      <c r="F1000" s="2"/>
      <c r="G1000" s="3"/>
      <c r="H1000" s="1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" customHeight="1">
      <c r="A1001" s="1"/>
      <c r="B1001" s="1"/>
      <c r="C1001" s="36"/>
      <c r="D1001" s="36"/>
      <c r="E1001" s="36"/>
      <c r="F1001" s="2"/>
      <c r="G1001" s="3"/>
      <c r="H1001" s="1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" customHeight="1">
      <c r="A1002" s="1"/>
      <c r="B1002" s="1"/>
      <c r="C1002" s="36"/>
      <c r="D1002" s="36"/>
      <c r="E1002" s="36"/>
      <c r="F1002" s="2"/>
      <c r="G1002" s="3"/>
      <c r="H1002" s="1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" customHeight="1">
      <c r="A1003" s="1"/>
      <c r="B1003" s="1"/>
      <c r="C1003" s="36"/>
      <c r="D1003" s="36"/>
      <c r="E1003" s="36"/>
      <c r="F1003" s="2"/>
      <c r="G1003" s="3"/>
      <c r="H1003" s="1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" customHeight="1">
      <c r="A1004" s="1"/>
      <c r="B1004" s="1"/>
      <c r="C1004" s="36"/>
      <c r="D1004" s="36"/>
      <c r="E1004" s="36"/>
      <c r="F1004" s="2"/>
      <c r="G1004" s="3"/>
      <c r="H1004" s="1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" customHeight="1">
      <c r="A1005" s="1"/>
      <c r="B1005" s="1"/>
      <c r="C1005" s="36"/>
      <c r="D1005" s="36"/>
      <c r="E1005" s="36"/>
      <c r="F1005" s="2"/>
      <c r="G1005" s="3"/>
      <c r="H1005" s="1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" customHeight="1">
      <c r="A1006" s="1"/>
      <c r="B1006" s="1"/>
      <c r="C1006" s="36"/>
      <c r="D1006" s="36"/>
      <c r="E1006" s="36"/>
      <c r="F1006" s="2"/>
      <c r="G1006" s="3"/>
      <c r="H1006" s="1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" customHeight="1">
      <c r="A1007" s="1"/>
      <c r="B1007" s="1"/>
      <c r="C1007" s="36"/>
      <c r="D1007" s="36"/>
      <c r="E1007" s="36"/>
      <c r="F1007" s="2"/>
      <c r="G1007" s="3"/>
      <c r="H1007" s="1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" customHeight="1">
      <c r="A1008" s="1"/>
      <c r="B1008" s="1"/>
      <c r="C1008" s="36"/>
      <c r="D1008" s="36"/>
      <c r="E1008" s="36"/>
      <c r="F1008" s="2"/>
      <c r="G1008" s="3"/>
      <c r="H1008" s="1"/>
      <c r="I1008" s="4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" customHeight="1">
      <c r="A1009" s="1"/>
      <c r="B1009" s="1"/>
      <c r="C1009" s="36"/>
      <c r="D1009" s="36"/>
      <c r="E1009" s="36"/>
      <c r="F1009" s="2"/>
      <c r="G1009" s="3"/>
      <c r="H1009" s="1"/>
      <c r="I1009" s="4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" customHeight="1">
      <c r="A1010" s="1"/>
      <c r="B1010" s="1"/>
      <c r="C1010" s="36"/>
      <c r="D1010" s="36"/>
      <c r="E1010" s="36"/>
      <c r="F1010" s="2"/>
      <c r="G1010" s="3"/>
      <c r="H1010" s="1"/>
      <c r="I1010" s="4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" customHeight="1">
      <c r="A1011" s="1"/>
      <c r="B1011" s="1"/>
      <c r="C1011" s="36"/>
      <c r="D1011" s="36"/>
      <c r="E1011" s="36"/>
      <c r="F1011" s="2"/>
      <c r="G1011" s="3"/>
      <c r="H1011" s="1"/>
      <c r="I1011" s="4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" customHeight="1">
      <c r="A1012" s="1"/>
      <c r="B1012" s="1"/>
      <c r="C1012" s="36"/>
      <c r="D1012" s="36"/>
      <c r="E1012" s="36"/>
      <c r="F1012" s="2"/>
      <c r="G1012" s="3"/>
      <c r="H1012" s="1"/>
      <c r="I1012" s="4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" customHeight="1">
      <c r="A1013" s="1"/>
      <c r="B1013" s="1"/>
      <c r="C1013" s="36"/>
      <c r="D1013" s="36"/>
      <c r="E1013" s="36"/>
      <c r="F1013" s="2"/>
      <c r="G1013" s="3"/>
      <c r="H1013" s="1"/>
      <c r="I1013" s="4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" customHeight="1">
      <c r="A1014" s="1"/>
      <c r="B1014" s="1"/>
      <c r="C1014" s="36"/>
      <c r="D1014" s="36"/>
      <c r="E1014" s="36"/>
      <c r="F1014" s="2"/>
      <c r="G1014" s="3"/>
      <c r="H1014" s="1"/>
      <c r="I1014" s="4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" customHeight="1">
      <c r="A1015" s="1"/>
      <c r="B1015" s="1"/>
      <c r="C1015" s="36"/>
      <c r="D1015" s="36"/>
      <c r="E1015" s="36"/>
      <c r="F1015" s="2"/>
      <c r="G1015" s="3"/>
      <c r="H1015" s="1"/>
      <c r="I1015" s="4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" customHeight="1">
      <c r="A1016" s="1"/>
      <c r="B1016" s="1"/>
      <c r="C1016" s="36"/>
      <c r="D1016" s="36"/>
      <c r="E1016" s="36"/>
      <c r="F1016" s="2"/>
      <c r="G1016" s="3"/>
      <c r="H1016" s="1"/>
      <c r="I1016" s="4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" customHeight="1">
      <c r="A1017" s="1"/>
      <c r="B1017" s="1"/>
      <c r="C1017" s="36"/>
      <c r="D1017" s="36"/>
      <c r="E1017" s="36"/>
      <c r="F1017" s="2"/>
      <c r="G1017" s="3"/>
      <c r="H1017" s="1"/>
      <c r="I1017" s="4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" customHeight="1">
      <c r="A1018" s="1"/>
      <c r="B1018" s="1"/>
      <c r="C1018" s="36"/>
      <c r="D1018" s="36"/>
      <c r="E1018" s="36"/>
      <c r="F1018" s="2"/>
      <c r="G1018" s="3"/>
      <c r="H1018" s="1"/>
      <c r="I1018" s="4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" customHeight="1">
      <c r="A1019" s="1"/>
      <c r="B1019" s="1"/>
      <c r="C1019" s="36"/>
      <c r="D1019" s="36"/>
      <c r="E1019" s="36"/>
      <c r="F1019" s="2"/>
      <c r="G1019" s="3"/>
      <c r="H1019" s="1"/>
      <c r="I1019" s="4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2" customHeight="1">
      <c r="A1020" s="1"/>
      <c r="B1020" s="1"/>
      <c r="C1020" s="36"/>
      <c r="D1020" s="36"/>
      <c r="E1020" s="36"/>
      <c r="F1020" s="2"/>
      <c r="G1020" s="3"/>
      <c r="H1020" s="1"/>
      <c r="I1020" s="4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2" customHeight="1">
      <c r="A1021" s="1"/>
      <c r="B1021" s="1"/>
      <c r="C1021" s="36"/>
      <c r="D1021" s="36"/>
      <c r="E1021" s="36"/>
      <c r="F1021" s="2"/>
      <c r="G1021" s="3"/>
      <c r="H1021" s="1"/>
      <c r="I1021" s="4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2" customHeight="1">
      <c r="A1022" s="1"/>
      <c r="B1022" s="1"/>
      <c r="C1022" s="36"/>
      <c r="D1022" s="36"/>
      <c r="E1022" s="36"/>
      <c r="F1022" s="2"/>
      <c r="G1022" s="3"/>
      <c r="H1022" s="1"/>
      <c r="I1022" s="4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2" customHeight="1">
      <c r="A1023" s="1"/>
      <c r="B1023" s="1"/>
      <c r="C1023" s="36"/>
      <c r="D1023" s="36"/>
      <c r="E1023" s="36"/>
      <c r="F1023" s="2"/>
      <c r="G1023" s="3"/>
      <c r="H1023" s="1"/>
      <c r="I1023" s="4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2" customHeight="1">
      <c r="A1024" s="1"/>
      <c r="B1024" s="1"/>
      <c r="C1024" s="36"/>
      <c r="D1024" s="36"/>
      <c r="E1024" s="36"/>
      <c r="F1024" s="2"/>
      <c r="G1024" s="3"/>
      <c r="H1024" s="1"/>
      <c r="I1024" s="4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2" customHeight="1">
      <c r="A1025" s="1"/>
      <c r="B1025" s="1"/>
      <c r="C1025" s="36"/>
      <c r="D1025" s="36"/>
      <c r="E1025" s="36"/>
      <c r="F1025" s="2"/>
      <c r="G1025" s="3"/>
      <c r="H1025" s="1"/>
      <c r="I1025" s="4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2" customHeight="1">
      <c r="A1026" s="1"/>
      <c r="B1026" s="1"/>
      <c r="C1026" s="36"/>
      <c r="D1026" s="36"/>
      <c r="E1026" s="36"/>
      <c r="F1026" s="2"/>
      <c r="G1026" s="3"/>
      <c r="H1026" s="1"/>
      <c r="I1026" s="4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2" customHeight="1">
      <c r="A1027" s="1"/>
      <c r="B1027" s="1"/>
      <c r="C1027" s="36"/>
      <c r="D1027" s="36"/>
      <c r="E1027" s="36"/>
      <c r="F1027" s="2"/>
      <c r="G1027" s="3"/>
      <c r="H1027" s="1"/>
      <c r="I1027" s="4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2" customHeight="1">
      <c r="A1028" s="1"/>
      <c r="B1028" s="1"/>
      <c r="C1028" s="36"/>
      <c r="D1028" s="36"/>
      <c r="E1028" s="36"/>
      <c r="F1028" s="2"/>
      <c r="G1028" s="3"/>
      <c r="H1028" s="1"/>
      <c r="I1028" s="4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2" customHeight="1">
      <c r="A1029" s="1"/>
      <c r="B1029" s="1"/>
      <c r="C1029" s="36"/>
      <c r="D1029" s="36"/>
      <c r="E1029" s="36"/>
      <c r="F1029" s="2"/>
      <c r="G1029" s="3"/>
      <c r="H1029" s="1"/>
      <c r="I1029" s="4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2" customHeight="1">
      <c r="A1030" s="1"/>
      <c r="B1030" s="1"/>
      <c r="C1030" s="36"/>
      <c r="D1030" s="36"/>
      <c r="E1030" s="36"/>
      <c r="F1030" s="2"/>
      <c r="G1030" s="3"/>
      <c r="H1030" s="1"/>
      <c r="I1030" s="4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2" customHeight="1">
      <c r="A1031" s="1"/>
      <c r="B1031" s="1"/>
      <c r="C1031" s="36"/>
      <c r="D1031" s="36"/>
      <c r="E1031" s="36"/>
      <c r="F1031" s="2"/>
      <c r="G1031" s="3"/>
      <c r="H1031" s="1"/>
      <c r="I1031" s="4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2" customHeight="1">
      <c r="A1032" s="1"/>
      <c r="B1032" s="1"/>
      <c r="C1032" s="36"/>
      <c r="D1032" s="36"/>
      <c r="E1032" s="36"/>
      <c r="F1032" s="2"/>
      <c r="G1032" s="3"/>
      <c r="H1032" s="1"/>
      <c r="I1032" s="4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2" customHeight="1">
      <c r="A1033" s="1"/>
      <c r="B1033" s="1"/>
      <c r="C1033" s="36"/>
      <c r="D1033" s="36"/>
      <c r="E1033" s="36"/>
      <c r="F1033" s="2"/>
      <c r="G1033" s="3"/>
      <c r="H1033" s="1"/>
      <c r="I1033" s="4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2" customHeight="1">
      <c r="A1034" s="1"/>
      <c r="B1034" s="1"/>
      <c r="C1034" s="36"/>
      <c r="D1034" s="36"/>
      <c r="E1034" s="36"/>
      <c r="F1034" s="2"/>
      <c r="G1034" s="3"/>
      <c r="H1034" s="1"/>
      <c r="I1034" s="4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2" customHeight="1">
      <c r="A1035" s="1"/>
      <c r="B1035" s="1"/>
      <c r="C1035" s="36"/>
      <c r="D1035" s="36"/>
      <c r="E1035" s="36"/>
      <c r="F1035" s="2"/>
      <c r="G1035" s="3"/>
      <c r="H1035" s="1"/>
      <c r="I1035" s="4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2" customHeight="1">
      <c r="A1036" s="1"/>
      <c r="B1036" s="1"/>
      <c r="C1036" s="36"/>
      <c r="D1036" s="36"/>
      <c r="E1036" s="36"/>
      <c r="F1036" s="2"/>
      <c r="G1036" s="3"/>
      <c r="H1036" s="1"/>
      <c r="I1036" s="4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2" customHeight="1">
      <c r="A1037" s="1"/>
      <c r="B1037" s="1"/>
      <c r="C1037" s="36"/>
      <c r="D1037" s="36"/>
      <c r="E1037" s="36"/>
      <c r="F1037" s="2"/>
      <c r="G1037" s="3"/>
      <c r="H1037" s="1"/>
      <c r="I1037" s="4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2" customHeight="1">
      <c r="A1038" s="1"/>
      <c r="B1038" s="1"/>
      <c r="C1038" s="36"/>
      <c r="D1038" s="36"/>
      <c r="E1038" s="36"/>
      <c r="F1038" s="2"/>
      <c r="G1038" s="3"/>
      <c r="H1038" s="1"/>
      <c r="I1038" s="4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2" customHeight="1">
      <c r="A1039" s="1"/>
      <c r="B1039" s="1"/>
      <c r="C1039" s="36"/>
      <c r="D1039" s="36"/>
      <c r="E1039" s="36"/>
      <c r="F1039" s="2"/>
      <c r="G1039" s="3"/>
      <c r="H1039" s="1"/>
      <c r="I1039" s="4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2" customHeight="1">
      <c r="A1040" s="1"/>
      <c r="B1040" s="1"/>
      <c r="C1040" s="36"/>
      <c r="D1040" s="36"/>
      <c r="E1040" s="36"/>
      <c r="F1040" s="2"/>
      <c r="G1040" s="3"/>
      <c r="H1040" s="1"/>
      <c r="I1040" s="4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2" customHeight="1">
      <c r="A1041" s="1"/>
      <c r="B1041" s="1"/>
      <c r="C1041" s="36"/>
      <c r="D1041" s="36"/>
      <c r="E1041" s="36"/>
      <c r="F1041" s="2"/>
      <c r="G1041" s="3"/>
      <c r="H1041" s="1"/>
      <c r="I1041" s="4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2" customHeight="1">
      <c r="A1042" s="1"/>
      <c r="B1042" s="1"/>
      <c r="C1042" s="36"/>
      <c r="D1042" s="36"/>
      <c r="E1042" s="36"/>
      <c r="F1042" s="2"/>
      <c r="G1042" s="3"/>
      <c r="H1042" s="1"/>
      <c r="I1042" s="4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2" customHeight="1">
      <c r="A1043" s="1"/>
      <c r="B1043" s="1"/>
      <c r="C1043" s="36"/>
      <c r="D1043" s="36"/>
      <c r="E1043" s="36"/>
      <c r="F1043" s="2"/>
      <c r="G1043" s="3"/>
      <c r="H1043" s="1"/>
      <c r="I1043" s="4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2" customHeight="1">
      <c r="A1044" s="1"/>
      <c r="B1044" s="1"/>
      <c r="C1044" s="36"/>
      <c r="D1044" s="36"/>
      <c r="E1044" s="36"/>
      <c r="F1044" s="2"/>
      <c r="G1044" s="3"/>
      <c r="H1044" s="1"/>
      <c r="I1044" s="4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2" customHeight="1">
      <c r="A1045" s="1"/>
      <c r="B1045" s="1"/>
      <c r="C1045" s="36"/>
      <c r="D1045" s="36"/>
      <c r="E1045" s="36"/>
      <c r="F1045" s="2"/>
      <c r="G1045" s="3"/>
      <c r="H1045" s="1"/>
      <c r="I1045" s="4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2" customHeight="1">
      <c r="A1046" s="1"/>
      <c r="B1046" s="1"/>
      <c r="C1046" s="36"/>
      <c r="D1046" s="36"/>
      <c r="E1046" s="36"/>
      <c r="F1046" s="2"/>
      <c r="G1046" s="3"/>
      <c r="H1046" s="1"/>
      <c r="I1046" s="4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2" customHeight="1">
      <c r="A1047" s="1"/>
      <c r="B1047" s="1"/>
      <c r="C1047" s="36"/>
      <c r="D1047" s="36"/>
      <c r="E1047" s="36"/>
      <c r="F1047" s="2"/>
      <c r="G1047" s="3"/>
      <c r="H1047" s="1"/>
      <c r="I1047" s="4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2" customHeight="1">
      <c r="A1048" s="1"/>
      <c r="B1048" s="1"/>
      <c r="C1048" s="36"/>
      <c r="D1048" s="36"/>
      <c r="E1048" s="36"/>
      <c r="F1048" s="2"/>
      <c r="G1048" s="3"/>
      <c r="H1048" s="1"/>
      <c r="I1048" s="4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12" customHeight="1">
      <c r="A1049" s="1"/>
      <c r="B1049" s="1"/>
      <c r="C1049" s="36"/>
      <c r="D1049" s="36"/>
      <c r="E1049" s="36"/>
      <c r="F1049" s="2"/>
      <c r="G1049" s="3"/>
      <c r="H1049" s="1"/>
      <c r="I1049" s="4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12" customHeight="1">
      <c r="A1050" s="1"/>
      <c r="B1050" s="1"/>
      <c r="C1050" s="36"/>
      <c r="D1050" s="36"/>
      <c r="E1050" s="36"/>
      <c r="F1050" s="2"/>
      <c r="G1050" s="3"/>
      <c r="H1050" s="1"/>
      <c r="I1050" s="4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2" customHeight="1">
      <c r="A1051" s="1"/>
      <c r="B1051" s="1"/>
      <c r="C1051" s="36"/>
      <c r="D1051" s="36"/>
      <c r="E1051" s="36"/>
      <c r="F1051" s="2"/>
      <c r="G1051" s="3"/>
      <c r="H1051" s="1"/>
      <c r="I1051" s="4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12" customHeight="1">
      <c r="A1052" s="1"/>
      <c r="B1052" s="1"/>
      <c r="C1052" s="36"/>
      <c r="D1052" s="36"/>
      <c r="E1052" s="36"/>
      <c r="F1052" s="2"/>
      <c r="G1052" s="3"/>
      <c r="H1052" s="1"/>
      <c r="I1052" s="4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12" customHeight="1">
      <c r="A1053" s="1"/>
      <c r="B1053" s="1"/>
      <c r="C1053" s="36"/>
      <c r="D1053" s="36"/>
      <c r="E1053" s="36"/>
      <c r="F1053" s="2"/>
      <c r="G1053" s="3"/>
      <c r="H1053" s="1"/>
      <c r="I1053" s="4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12" customHeight="1">
      <c r="A1054" s="1"/>
      <c r="B1054" s="1"/>
      <c r="C1054" s="36"/>
      <c r="D1054" s="36"/>
      <c r="E1054" s="36"/>
      <c r="F1054" s="2"/>
      <c r="G1054" s="3"/>
      <c r="H1054" s="1"/>
      <c r="I1054" s="4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12" customHeight="1">
      <c r="A1055" s="1"/>
      <c r="B1055" s="1"/>
      <c r="C1055" s="36"/>
      <c r="D1055" s="36"/>
      <c r="E1055" s="36"/>
      <c r="F1055" s="2"/>
      <c r="G1055" s="3"/>
      <c r="H1055" s="1"/>
      <c r="I1055" s="4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12" customHeight="1">
      <c r="A1056" s="1"/>
      <c r="B1056" s="1"/>
      <c r="C1056" s="36"/>
      <c r="D1056" s="36"/>
      <c r="E1056" s="36"/>
      <c r="F1056" s="2"/>
      <c r="G1056" s="3"/>
      <c r="H1056" s="1"/>
      <c r="I1056" s="4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12" customHeight="1">
      <c r="A1057" s="1"/>
      <c r="B1057" s="1"/>
      <c r="C1057" s="36"/>
      <c r="D1057" s="36"/>
      <c r="E1057" s="36"/>
      <c r="F1057" s="2"/>
      <c r="G1057" s="3"/>
      <c r="H1057" s="1"/>
      <c r="I1057" s="4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12" customHeight="1">
      <c r="A1058" s="1"/>
      <c r="B1058" s="1"/>
      <c r="C1058" s="36"/>
      <c r="D1058" s="36"/>
      <c r="E1058" s="36"/>
      <c r="F1058" s="2"/>
      <c r="G1058" s="3"/>
      <c r="H1058" s="1"/>
      <c r="I1058" s="4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12" customHeight="1">
      <c r="A1059" s="1"/>
      <c r="B1059" s="1"/>
      <c r="C1059" s="36"/>
      <c r="D1059" s="36"/>
      <c r="E1059" s="36"/>
      <c r="F1059" s="2"/>
      <c r="G1059" s="3"/>
      <c r="H1059" s="1"/>
      <c r="I1059" s="4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12" customHeight="1">
      <c r="A1060" s="1"/>
      <c r="B1060" s="1"/>
      <c r="C1060" s="36"/>
      <c r="D1060" s="36"/>
      <c r="E1060" s="36"/>
      <c r="F1060" s="2"/>
      <c r="G1060" s="3"/>
      <c r="H1060" s="1"/>
      <c r="I1060" s="4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12" customHeight="1">
      <c r="A1061" s="1"/>
      <c r="B1061" s="1"/>
      <c r="C1061" s="36"/>
      <c r="D1061" s="36"/>
      <c r="E1061" s="36"/>
      <c r="F1061" s="2"/>
      <c r="G1061" s="3"/>
      <c r="H1061" s="1"/>
      <c r="I1061" s="4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12" customHeight="1">
      <c r="A1062" s="1"/>
      <c r="B1062" s="1"/>
      <c r="C1062" s="36"/>
      <c r="D1062" s="36"/>
      <c r="E1062" s="36"/>
      <c r="F1062" s="2"/>
      <c r="G1062" s="3"/>
      <c r="H1062" s="1"/>
      <c r="I1062" s="4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12" customHeight="1">
      <c r="A1063" s="1"/>
      <c r="B1063" s="1"/>
      <c r="C1063" s="36"/>
      <c r="D1063" s="36"/>
      <c r="E1063" s="36"/>
      <c r="F1063" s="2"/>
      <c r="G1063" s="3"/>
      <c r="H1063" s="1"/>
      <c r="I1063" s="4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12" customHeight="1">
      <c r="A1064" s="1"/>
      <c r="B1064" s="1"/>
      <c r="C1064" s="36"/>
      <c r="D1064" s="36"/>
      <c r="E1064" s="36"/>
      <c r="F1064" s="2"/>
      <c r="G1064" s="3"/>
      <c r="H1064" s="1"/>
      <c r="I1064" s="4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12" customHeight="1">
      <c r="A1065" s="1"/>
      <c r="B1065" s="1"/>
      <c r="C1065" s="36"/>
      <c r="D1065" s="36"/>
      <c r="E1065" s="36"/>
      <c r="F1065" s="2"/>
      <c r="G1065" s="3"/>
      <c r="H1065" s="1"/>
      <c r="I1065" s="4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12" customHeight="1">
      <c r="A1066" s="1"/>
      <c r="B1066" s="1"/>
      <c r="C1066" s="36"/>
      <c r="D1066" s="36"/>
      <c r="E1066" s="36"/>
      <c r="F1066" s="2"/>
      <c r="G1066" s="3"/>
      <c r="H1066" s="1"/>
      <c r="I1066" s="4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12" customHeight="1">
      <c r="A1067" s="1"/>
      <c r="B1067" s="1"/>
      <c r="C1067" s="36"/>
      <c r="D1067" s="36"/>
      <c r="E1067" s="36"/>
      <c r="F1067" s="2"/>
      <c r="G1067" s="3"/>
      <c r="H1067" s="1"/>
      <c r="I1067" s="4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12" customHeight="1">
      <c r="A1068" s="1"/>
      <c r="B1068" s="1"/>
      <c r="C1068" s="36"/>
      <c r="D1068" s="36"/>
      <c r="E1068" s="36"/>
      <c r="F1068" s="2"/>
      <c r="G1068" s="3"/>
      <c r="H1068" s="1"/>
      <c r="I1068" s="4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12" customHeight="1">
      <c r="A1069" s="1"/>
      <c r="B1069" s="1"/>
      <c r="C1069" s="36"/>
      <c r="D1069" s="36"/>
      <c r="E1069" s="36"/>
      <c r="F1069" s="2"/>
      <c r="G1069" s="3"/>
      <c r="H1069" s="1"/>
      <c r="I1069" s="4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12" customHeight="1">
      <c r="A1070" s="1"/>
      <c r="B1070" s="1"/>
      <c r="C1070" s="36"/>
      <c r="D1070" s="36"/>
      <c r="E1070" s="36"/>
      <c r="F1070" s="2"/>
      <c r="G1070" s="3"/>
      <c r="H1070" s="1"/>
      <c r="I1070" s="4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12" customHeight="1">
      <c r="A1071" s="1"/>
      <c r="B1071" s="1"/>
      <c r="C1071" s="36"/>
      <c r="D1071" s="36"/>
      <c r="E1071" s="36"/>
      <c r="F1071" s="2"/>
      <c r="G1071" s="3"/>
      <c r="H1071" s="1"/>
      <c r="I1071" s="4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12" customHeight="1">
      <c r="A1072" s="1"/>
      <c r="B1072" s="1"/>
      <c r="C1072" s="36"/>
      <c r="D1072" s="36"/>
      <c r="E1072" s="36"/>
      <c r="F1072" s="2"/>
      <c r="G1072" s="3"/>
      <c r="H1072" s="1"/>
      <c r="I1072" s="4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12" customHeight="1">
      <c r="A1073" s="1"/>
      <c r="B1073" s="1"/>
      <c r="C1073" s="36"/>
      <c r="D1073" s="36"/>
      <c r="E1073" s="36"/>
      <c r="F1073" s="2"/>
      <c r="G1073" s="3"/>
      <c r="H1073" s="1"/>
      <c r="I1073" s="4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12" customHeight="1">
      <c r="A1074" s="1"/>
      <c r="B1074" s="1"/>
      <c r="C1074" s="36"/>
      <c r="D1074" s="36"/>
      <c r="E1074" s="36"/>
      <c r="F1074" s="2"/>
      <c r="G1074" s="3"/>
      <c r="H1074" s="1"/>
      <c r="I1074" s="4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12" customHeight="1">
      <c r="A1075" s="1"/>
      <c r="B1075" s="1"/>
      <c r="C1075" s="36"/>
      <c r="D1075" s="36"/>
      <c r="E1075" s="36"/>
      <c r="F1075" s="2"/>
      <c r="G1075" s="3"/>
      <c r="H1075" s="1"/>
      <c r="I1075" s="4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12" customHeight="1">
      <c r="A1076" s="1"/>
      <c r="B1076" s="1"/>
      <c r="C1076" s="36"/>
      <c r="D1076" s="36"/>
      <c r="E1076" s="36"/>
      <c r="F1076" s="2"/>
      <c r="G1076" s="3"/>
      <c r="H1076" s="1"/>
      <c r="I1076" s="4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12" customHeight="1">
      <c r="A1077" s="1"/>
      <c r="B1077" s="1"/>
      <c r="C1077" s="36"/>
      <c r="D1077" s="36"/>
      <c r="E1077" s="36"/>
      <c r="F1077" s="2"/>
      <c r="G1077" s="3"/>
      <c r="H1077" s="1"/>
      <c r="I1077" s="4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12" customHeight="1">
      <c r="A1078" s="1"/>
      <c r="B1078" s="1"/>
      <c r="C1078" s="36"/>
      <c r="D1078" s="36"/>
      <c r="E1078" s="36"/>
      <c r="F1078" s="2"/>
      <c r="G1078" s="3"/>
      <c r="H1078" s="1"/>
      <c r="I1078" s="4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12" customHeight="1">
      <c r="A1079" s="1"/>
      <c r="B1079" s="1"/>
      <c r="C1079" s="36"/>
      <c r="D1079" s="36"/>
      <c r="E1079" s="36"/>
      <c r="F1079" s="2"/>
      <c r="G1079" s="3"/>
      <c r="H1079" s="1"/>
      <c r="I1079" s="4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12" customHeight="1">
      <c r="A1080" s="1"/>
      <c r="B1080" s="1"/>
      <c r="C1080" s="36"/>
      <c r="D1080" s="36"/>
      <c r="E1080" s="36"/>
      <c r="F1080" s="2"/>
      <c r="G1080" s="3"/>
      <c r="H1080" s="1"/>
      <c r="I1080" s="4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12" customHeight="1">
      <c r="A1081" s="1"/>
      <c r="B1081" s="1"/>
      <c r="C1081" s="36"/>
      <c r="D1081" s="36"/>
      <c r="E1081" s="36"/>
      <c r="F1081" s="2"/>
      <c r="G1081" s="3"/>
      <c r="H1081" s="1"/>
      <c r="I1081" s="4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12" customHeight="1">
      <c r="A1082" s="1"/>
      <c r="B1082" s="1"/>
      <c r="C1082" s="36"/>
      <c r="D1082" s="36"/>
      <c r="E1082" s="36"/>
      <c r="F1082" s="2"/>
      <c r="G1082" s="3"/>
      <c r="H1082" s="1"/>
      <c r="I1082" s="4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12" customHeight="1">
      <c r="A1083" s="1"/>
      <c r="B1083" s="1"/>
      <c r="C1083" s="36"/>
      <c r="D1083" s="36"/>
      <c r="E1083" s="36"/>
      <c r="F1083" s="2"/>
      <c r="G1083" s="3"/>
      <c r="H1083" s="1"/>
      <c r="I1083" s="4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12" customHeight="1">
      <c r="A1084" s="1"/>
      <c r="B1084" s="1"/>
      <c r="C1084" s="36"/>
      <c r="D1084" s="36"/>
      <c r="E1084" s="36"/>
      <c r="F1084" s="2"/>
      <c r="G1084" s="3"/>
      <c r="H1084" s="1"/>
      <c r="I1084" s="4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12" customHeight="1">
      <c r="A1085" s="1"/>
      <c r="B1085" s="1"/>
      <c r="C1085" s="36"/>
      <c r="D1085" s="36"/>
      <c r="E1085" s="36"/>
      <c r="F1085" s="2"/>
      <c r="G1085" s="3"/>
      <c r="H1085" s="1"/>
      <c r="I1085" s="4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</sheetData>
  <mergeCells count="43">
    <mergeCell ref="C111:I111"/>
    <mergeCell ref="C89:I89"/>
    <mergeCell ref="C72:I72"/>
    <mergeCell ref="C52:I52"/>
    <mergeCell ref="A52:B52"/>
    <mergeCell ref="A72:B72"/>
    <mergeCell ref="A89:B89"/>
    <mergeCell ref="A111:B111"/>
    <mergeCell ref="A71:I71"/>
    <mergeCell ref="A88:I88"/>
    <mergeCell ref="A110:I110"/>
    <mergeCell ref="A73:B73"/>
    <mergeCell ref="C73:I73"/>
    <mergeCell ref="C7:I7"/>
    <mergeCell ref="A11:I11"/>
    <mergeCell ref="A12:B12"/>
    <mergeCell ref="C12:I12"/>
    <mergeCell ref="A13:B13"/>
    <mergeCell ref="C13:I13"/>
    <mergeCell ref="C8:I8"/>
    <mergeCell ref="C9:I9"/>
    <mergeCell ref="C10:I10"/>
    <mergeCell ref="A2:I2"/>
    <mergeCell ref="A3:I3"/>
    <mergeCell ref="C4:I4"/>
    <mergeCell ref="C5:I5"/>
    <mergeCell ref="C6:I6"/>
    <mergeCell ref="A112:B112"/>
    <mergeCell ref="C112:I112"/>
    <mergeCell ref="A1:I1"/>
    <mergeCell ref="A90:B90"/>
    <mergeCell ref="C90:I90"/>
    <mergeCell ref="A5:B5"/>
    <mergeCell ref="A6:B6"/>
    <mergeCell ref="A7:B7"/>
    <mergeCell ref="A8:B8"/>
    <mergeCell ref="A9:B9"/>
    <mergeCell ref="A10:B10"/>
    <mergeCell ref="A14:B14"/>
    <mergeCell ref="C14:I14"/>
    <mergeCell ref="A53:B53"/>
    <mergeCell ref="C53:I53"/>
    <mergeCell ref="A51:I5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3021-6F50-4097-A349-FB3183CF1225}">
  <dimension ref="A1:AA1051"/>
  <sheetViews>
    <sheetView topLeftCell="A6" workbookViewId="0">
      <selection activeCell="A11" sqref="A11:I11"/>
    </sheetView>
  </sheetViews>
  <sheetFormatPr defaultColWidth="15.1796875" defaultRowHeight="15" customHeight="1"/>
  <cols>
    <col min="1" max="1" width="23.453125" customWidth="1"/>
    <col min="2" max="2" width="29.81640625" customWidth="1"/>
    <col min="3" max="3" width="4.81640625" customWidth="1"/>
    <col min="4" max="5" width="6" customWidth="1"/>
    <col min="6" max="6" width="14" customWidth="1"/>
    <col min="7" max="7" width="8.54296875" customWidth="1"/>
    <col min="8" max="8" width="7" customWidth="1"/>
    <col min="9" max="9" width="12.26953125" customWidth="1"/>
    <col min="10" max="27" width="10" customWidth="1"/>
  </cols>
  <sheetData>
    <row r="1" spans="1:27" ht="49.5" customHeight="1">
      <c r="A1" s="132"/>
      <c r="B1" s="132"/>
      <c r="C1" s="132"/>
      <c r="D1" s="132"/>
      <c r="E1" s="132"/>
      <c r="F1" s="132"/>
      <c r="G1" s="132"/>
      <c r="H1" s="132"/>
      <c r="I1" s="1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 customHeight="1">
      <c r="A2" s="157" t="s">
        <v>228</v>
      </c>
      <c r="B2" s="158"/>
      <c r="C2" s="159"/>
      <c r="D2" s="159"/>
      <c r="E2" s="159"/>
      <c r="F2" s="159"/>
      <c r="G2" s="159"/>
      <c r="H2" s="159"/>
      <c r="I2" s="15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160" t="s">
        <v>1</v>
      </c>
      <c r="B3" s="161"/>
      <c r="C3" s="162"/>
      <c r="D3" s="162"/>
      <c r="E3" s="162"/>
      <c r="F3" s="162"/>
      <c r="G3" s="162"/>
      <c r="H3" s="162"/>
      <c r="I3" s="16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26" t="s">
        <v>2</v>
      </c>
      <c r="B4" s="8"/>
      <c r="C4" s="164" t="s">
        <v>3</v>
      </c>
      <c r="D4" s="164"/>
      <c r="E4" s="164"/>
      <c r="F4" s="164"/>
      <c r="G4" s="164"/>
      <c r="H4" s="164"/>
      <c r="I4" s="16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>
      <c r="A5" s="138" t="s">
        <v>4</v>
      </c>
      <c r="B5" s="139"/>
      <c r="C5" s="142" t="s">
        <v>4</v>
      </c>
      <c r="D5" s="142"/>
      <c r="E5" s="142"/>
      <c r="F5" s="142"/>
      <c r="G5" s="142"/>
      <c r="H5" s="142"/>
      <c r="I5" s="16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customHeight="1">
      <c r="A6" s="138" t="s">
        <v>5</v>
      </c>
      <c r="B6" s="139"/>
      <c r="C6" s="142" t="s">
        <v>5</v>
      </c>
      <c r="D6" s="143"/>
      <c r="E6" s="143"/>
      <c r="F6" s="143"/>
      <c r="G6" s="143"/>
      <c r="H6" s="143"/>
      <c r="I6" s="14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customHeight="1">
      <c r="A7" s="138" t="s">
        <v>6</v>
      </c>
      <c r="B7" s="139"/>
      <c r="C7" s="142" t="s">
        <v>6</v>
      </c>
      <c r="D7" s="143"/>
      <c r="E7" s="143"/>
      <c r="F7" s="143"/>
      <c r="G7" s="143"/>
      <c r="H7" s="143"/>
      <c r="I7" s="14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customHeight="1">
      <c r="A8" s="138" t="s">
        <v>7</v>
      </c>
      <c r="B8" s="139"/>
      <c r="C8" s="142" t="s">
        <v>7</v>
      </c>
      <c r="D8" s="143"/>
      <c r="E8" s="143"/>
      <c r="F8" s="143"/>
      <c r="G8" s="143"/>
      <c r="H8" s="143"/>
      <c r="I8" s="1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customHeight="1">
      <c r="A9" s="138" t="s">
        <v>8</v>
      </c>
      <c r="B9" s="139"/>
      <c r="C9" s="142" t="s">
        <v>8</v>
      </c>
      <c r="D9" s="143"/>
      <c r="E9" s="143"/>
      <c r="F9" s="143"/>
      <c r="G9" s="143"/>
      <c r="H9" s="143"/>
      <c r="I9" s="14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customHeight="1">
      <c r="A10" s="138" t="s">
        <v>9</v>
      </c>
      <c r="B10" s="139"/>
      <c r="C10" s="142" t="s">
        <v>9</v>
      </c>
      <c r="D10" s="143"/>
      <c r="E10" s="143"/>
      <c r="F10" s="143"/>
      <c r="G10" s="143"/>
      <c r="H10" s="143"/>
      <c r="I10" s="14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.5" customHeight="1">
      <c r="A11" s="146" t="s">
        <v>10</v>
      </c>
      <c r="B11" s="147"/>
      <c r="C11" s="147"/>
      <c r="D11" s="147"/>
      <c r="E11" s="147"/>
      <c r="F11" s="147"/>
      <c r="G11" s="147"/>
      <c r="H11" s="147"/>
      <c r="I11" s="14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2.65" customHeight="1">
      <c r="A12" s="140" t="s">
        <v>11</v>
      </c>
      <c r="B12" s="140"/>
      <c r="C12" s="140" t="s">
        <v>143</v>
      </c>
      <c r="D12" s="141"/>
      <c r="E12" s="141"/>
      <c r="F12" s="141"/>
      <c r="G12" s="141"/>
      <c r="H12" s="141"/>
      <c r="I12" s="14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9.5" customHeight="1">
      <c r="A13" s="145" t="s">
        <v>13</v>
      </c>
      <c r="B13" s="134"/>
      <c r="C13" s="140" t="s">
        <v>14</v>
      </c>
      <c r="D13" s="140"/>
      <c r="E13" s="140"/>
      <c r="F13" s="140"/>
      <c r="G13" s="140"/>
      <c r="H13" s="140"/>
      <c r="I13" s="14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7.15" customHeight="1">
      <c r="A14" s="145" t="s">
        <v>15</v>
      </c>
      <c r="B14" s="134"/>
      <c r="C14" s="140" t="s">
        <v>16</v>
      </c>
      <c r="D14" s="140"/>
      <c r="E14" s="140"/>
      <c r="F14" s="140"/>
      <c r="G14" s="140"/>
      <c r="H14" s="140"/>
      <c r="I14" s="14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65" customHeight="1">
      <c r="A15" s="65" t="s">
        <v>17</v>
      </c>
      <c r="B15" s="66" t="s">
        <v>18</v>
      </c>
      <c r="C15" s="67" t="s">
        <v>19</v>
      </c>
      <c r="D15" s="68" t="s">
        <v>20</v>
      </c>
      <c r="E15" s="68" t="s">
        <v>21</v>
      </c>
      <c r="F15" s="69" t="s">
        <v>22</v>
      </c>
      <c r="G15" s="69" t="s">
        <v>23</v>
      </c>
      <c r="H15" s="69" t="s">
        <v>24</v>
      </c>
      <c r="I15" s="70" t="s">
        <v>25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3.5" customHeight="1">
      <c r="A16" s="29" t="s">
        <v>26</v>
      </c>
      <c r="B16" s="83" t="s">
        <v>229</v>
      </c>
      <c r="C16" s="96" t="s">
        <v>149</v>
      </c>
      <c r="D16" s="96">
        <v>38</v>
      </c>
      <c r="E16" s="96">
        <v>25</v>
      </c>
      <c r="F16" s="103">
        <v>9781480746527</v>
      </c>
      <c r="G16" s="104">
        <v>12.5</v>
      </c>
      <c r="H16" s="27"/>
      <c r="I16" s="28">
        <f>G16*H16</f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3.5" customHeight="1">
      <c r="A17" s="29" t="s">
        <v>26</v>
      </c>
      <c r="B17" s="83" t="s">
        <v>230</v>
      </c>
      <c r="C17" s="96" t="s">
        <v>166</v>
      </c>
      <c r="D17" s="96">
        <v>40</v>
      </c>
      <c r="E17" s="102">
        <v>26</v>
      </c>
      <c r="F17" s="103">
        <v>9781480746138</v>
      </c>
      <c r="G17" s="104">
        <v>12.5</v>
      </c>
      <c r="H17" s="27"/>
      <c r="I17" s="28">
        <f t="shared" ref="I17:I18" si="0">G17*H17</f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3.5" customHeight="1">
      <c r="A18" s="29" t="s">
        <v>26</v>
      </c>
      <c r="B18" s="83" t="s">
        <v>231</v>
      </c>
      <c r="C18" s="96" t="s">
        <v>162</v>
      </c>
      <c r="D18" s="96">
        <v>40</v>
      </c>
      <c r="E18" s="96">
        <v>28</v>
      </c>
      <c r="F18" s="103">
        <v>9781480746916</v>
      </c>
      <c r="G18" s="104">
        <v>12.5</v>
      </c>
      <c r="H18" s="27"/>
      <c r="I18" s="28">
        <f t="shared" si="0"/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3.5" customHeight="1">
      <c r="A19" s="29" t="s">
        <v>26</v>
      </c>
      <c r="B19" s="83" t="s">
        <v>232</v>
      </c>
      <c r="C19" s="96" t="s">
        <v>147</v>
      </c>
      <c r="D19" s="96">
        <v>34</v>
      </c>
      <c r="E19" s="102">
        <v>24</v>
      </c>
      <c r="F19" s="103">
        <v>9781480745995</v>
      </c>
      <c r="G19" s="104">
        <v>12.5</v>
      </c>
      <c r="H19" s="27"/>
      <c r="I19" s="28">
        <f t="shared" ref="I19:I42" si="1">G19*H19</f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3.5" customHeight="1">
      <c r="A20" s="29" t="s">
        <v>26</v>
      </c>
      <c r="B20" s="106" t="s">
        <v>233</v>
      </c>
      <c r="C20" s="96" t="s">
        <v>147</v>
      </c>
      <c r="D20" s="96">
        <v>34</v>
      </c>
      <c r="E20" s="102">
        <v>24</v>
      </c>
      <c r="F20" s="103">
        <v>9781480746022</v>
      </c>
      <c r="G20" s="104">
        <v>12.5</v>
      </c>
      <c r="H20" s="27"/>
      <c r="I20" s="28">
        <f t="shared" si="1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3.5" customHeight="1">
      <c r="A21" s="29" t="s">
        <v>26</v>
      </c>
      <c r="B21" s="106" t="s">
        <v>153</v>
      </c>
      <c r="C21" s="96" t="s">
        <v>154</v>
      </c>
      <c r="D21" s="96">
        <v>40</v>
      </c>
      <c r="E21" s="102">
        <v>27</v>
      </c>
      <c r="F21" s="103">
        <v>9781480746046</v>
      </c>
      <c r="G21" s="104">
        <v>12.5</v>
      </c>
      <c r="H21" s="27"/>
      <c r="I21" s="28">
        <f t="shared" si="1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3.5" customHeight="1">
      <c r="A22" s="29" t="s">
        <v>26</v>
      </c>
      <c r="B22" s="106" t="s">
        <v>234</v>
      </c>
      <c r="C22" s="96" t="s">
        <v>162</v>
      </c>
      <c r="D22" s="96">
        <v>40</v>
      </c>
      <c r="E22" s="102">
        <v>28</v>
      </c>
      <c r="F22" s="103">
        <v>9781480746114</v>
      </c>
      <c r="G22" s="104">
        <v>12.5</v>
      </c>
      <c r="H22" s="27"/>
      <c r="I22" s="28">
        <f t="shared" si="1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3.5" customHeight="1">
      <c r="A23" s="29" t="s">
        <v>26</v>
      </c>
      <c r="B23" s="106" t="s">
        <v>235</v>
      </c>
      <c r="C23" s="96" t="s">
        <v>236</v>
      </c>
      <c r="D23" s="96">
        <v>60</v>
      </c>
      <c r="E23" s="96" t="s">
        <v>237</v>
      </c>
      <c r="F23" s="103">
        <v>9781480746763</v>
      </c>
      <c r="G23" s="104">
        <v>12.5</v>
      </c>
      <c r="H23" s="27"/>
      <c r="I23" s="28">
        <f t="shared" si="1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3.5" customHeight="1">
      <c r="A24" s="29" t="s">
        <v>26</v>
      </c>
      <c r="B24" s="106" t="s">
        <v>238</v>
      </c>
      <c r="C24" s="96" t="s">
        <v>166</v>
      </c>
      <c r="D24" s="96">
        <v>40</v>
      </c>
      <c r="E24" s="96">
        <v>26</v>
      </c>
      <c r="F24" s="103">
        <v>9781480746404</v>
      </c>
      <c r="G24" s="104">
        <v>12.5</v>
      </c>
      <c r="H24" s="27"/>
      <c r="I24" s="28">
        <f t="shared" si="1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3.5" customHeight="1">
      <c r="A25" s="29" t="s">
        <v>26</v>
      </c>
      <c r="B25" s="106" t="s">
        <v>239</v>
      </c>
      <c r="C25" s="96" t="s">
        <v>162</v>
      </c>
      <c r="D25" s="96">
        <v>40</v>
      </c>
      <c r="E25" s="96">
        <v>28</v>
      </c>
      <c r="F25" s="103">
        <v>9781480746893</v>
      </c>
      <c r="G25" s="104">
        <v>12.5</v>
      </c>
      <c r="H25" s="27"/>
      <c r="I25" s="28">
        <f t="shared" si="1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3.5" customHeight="1">
      <c r="A26" s="29" t="s">
        <v>26</v>
      </c>
      <c r="B26" s="107" t="s">
        <v>240</v>
      </c>
      <c r="C26" s="96" t="s">
        <v>241</v>
      </c>
      <c r="D26" s="96">
        <v>50</v>
      </c>
      <c r="E26" s="96">
        <v>30</v>
      </c>
      <c r="F26" s="103">
        <v>9781480746459</v>
      </c>
      <c r="G26" s="104">
        <v>12.5</v>
      </c>
      <c r="H26" s="27"/>
      <c r="I26" s="28">
        <f t="shared" si="1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3.5" customHeight="1">
      <c r="A27" s="29" t="s">
        <v>26</v>
      </c>
      <c r="B27" s="106" t="s">
        <v>242</v>
      </c>
      <c r="C27" s="96" t="s">
        <v>243</v>
      </c>
      <c r="D27" s="96">
        <v>50</v>
      </c>
      <c r="E27" s="96">
        <v>0</v>
      </c>
      <c r="F27" s="103">
        <v>9781480746466</v>
      </c>
      <c r="G27" s="104">
        <v>12.5</v>
      </c>
      <c r="H27" s="27"/>
      <c r="I27" s="28">
        <f t="shared" si="1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3.5" customHeight="1">
      <c r="A28" s="29" t="s">
        <v>26</v>
      </c>
      <c r="B28" s="83" t="s">
        <v>244</v>
      </c>
      <c r="C28" s="96" t="s">
        <v>166</v>
      </c>
      <c r="D28" s="96">
        <v>40</v>
      </c>
      <c r="E28" s="96">
        <v>26</v>
      </c>
      <c r="F28" s="103">
        <v>9781480746503</v>
      </c>
      <c r="G28" s="104">
        <v>12.5</v>
      </c>
      <c r="H28" s="27"/>
      <c r="I28" s="28">
        <f t="shared" si="1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3.5" customHeight="1">
      <c r="A29" s="29" t="s">
        <v>26</v>
      </c>
      <c r="B29" s="83" t="s">
        <v>245</v>
      </c>
      <c r="C29" s="96" t="s">
        <v>69</v>
      </c>
      <c r="D29" s="96">
        <v>30</v>
      </c>
      <c r="E29" s="102">
        <v>25</v>
      </c>
      <c r="F29" s="103">
        <v>9781480745988</v>
      </c>
      <c r="G29" s="104">
        <v>12.5</v>
      </c>
      <c r="H29" s="27"/>
      <c r="I29" s="28">
        <f t="shared" si="1"/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3.5" customHeight="1">
      <c r="A30" s="29" t="s">
        <v>26</v>
      </c>
      <c r="B30" s="83" t="s">
        <v>246</v>
      </c>
      <c r="C30" s="96" t="s">
        <v>154</v>
      </c>
      <c r="D30" s="96">
        <v>40</v>
      </c>
      <c r="E30" s="102">
        <v>27</v>
      </c>
      <c r="F30" s="103">
        <v>9781480746060</v>
      </c>
      <c r="G30" s="104">
        <v>12.5</v>
      </c>
      <c r="H30" s="27"/>
      <c r="I30" s="28">
        <f t="shared" si="1"/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3.5" customHeight="1">
      <c r="A31" s="29" t="s">
        <v>26</v>
      </c>
      <c r="B31" s="83" t="s">
        <v>247</v>
      </c>
      <c r="C31" s="96" t="s">
        <v>158</v>
      </c>
      <c r="D31" s="96">
        <v>50</v>
      </c>
      <c r="E31" s="102">
        <v>29</v>
      </c>
      <c r="F31" s="103">
        <v>9781480746077</v>
      </c>
      <c r="G31" s="104">
        <v>12.5</v>
      </c>
      <c r="H31" s="27"/>
      <c r="I31" s="28">
        <f t="shared" si="1"/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3.5" customHeight="1">
      <c r="A32" s="29" t="s">
        <v>26</v>
      </c>
      <c r="B32" s="106" t="s">
        <v>248</v>
      </c>
      <c r="C32" s="96" t="s">
        <v>249</v>
      </c>
      <c r="D32" s="96">
        <v>60</v>
      </c>
      <c r="E32" s="96">
        <v>0</v>
      </c>
      <c r="F32" s="103">
        <v>9781480746442</v>
      </c>
      <c r="G32" s="104">
        <v>12.5</v>
      </c>
      <c r="H32" s="27"/>
      <c r="I32" s="28">
        <f t="shared" si="1"/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3.5" customHeight="1">
      <c r="A33" s="29" t="s">
        <v>26</v>
      </c>
      <c r="B33" s="106" t="s">
        <v>250</v>
      </c>
      <c r="C33" s="96" t="s">
        <v>154</v>
      </c>
      <c r="D33" s="96">
        <v>40</v>
      </c>
      <c r="E33" s="96">
        <v>27</v>
      </c>
      <c r="F33" s="103">
        <v>9781480746480</v>
      </c>
      <c r="G33" s="104">
        <v>12.5</v>
      </c>
      <c r="H33" s="27"/>
      <c r="I33" s="28">
        <f t="shared" si="1"/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3.5" customHeight="1">
      <c r="A34" s="29" t="s">
        <v>26</v>
      </c>
      <c r="B34" s="106" t="s">
        <v>251</v>
      </c>
      <c r="C34" s="96" t="s">
        <v>166</v>
      </c>
      <c r="D34" s="96">
        <v>40</v>
      </c>
      <c r="E34" s="96">
        <v>26</v>
      </c>
      <c r="F34" s="103">
        <v>9781480746473</v>
      </c>
      <c r="G34" s="104">
        <v>12.5</v>
      </c>
      <c r="H34" s="27"/>
      <c r="I34" s="28">
        <f t="shared" si="1"/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3.5" customHeight="1">
      <c r="A35" s="126" t="s">
        <v>34</v>
      </c>
      <c r="B35" s="106" t="s">
        <v>252</v>
      </c>
      <c r="C35" s="96" t="s">
        <v>241</v>
      </c>
      <c r="D35" s="93">
        <v>50</v>
      </c>
      <c r="E35" s="93">
        <v>30</v>
      </c>
      <c r="F35" s="94">
        <v>9781493866885</v>
      </c>
      <c r="G35" s="95">
        <v>12.5</v>
      </c>
      <c r="H35" s="27"/>
      <c r="I35" s="28">
        <f t="shared" si="1"/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3.5" customHeight="1">
      <c r="A36" s="126" t="s">
        <v>34</v>
      </c>
      <c r="B36" s="83" t="s">
        <v>253</v>
      </c>
      <c r="C36" s="96" t="s">
        <v>162</v>
      </c>
      <c r="D36" s="93">
        <v>40</v>
      </c>
      <c r="E36" s="93">
        <v>28</v>
      </c>
      <c r="F36" s="94">
        <v>9781493866786</v>
      </c>
      <c r="G36" s="95">
        <v>12.5</v>
      </c>
      <c r="H36" s="27"/>
      <c r="I36" s="28">
        <f t="shared" si="1"/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3.5" customHeight="1">
      <c r="A37" s="126" t="s">
        <v>34</v>
      </c>
      <c r="B37" s="106" t="s">
        <v>254</v>
      </c>
      <c r="C37" s="96" t="s">
        <v>243</v>
      </c>
      <c r="D37" s="93">
        <v>50</v>
      </c>
      <c r="E37" s="93" t="s">
        <v>255</v>
      </c>
      <c r="F37" s="94">
        <v>9781493866878</v>
      </c>
      <c r="G37" s="95">
        <v>12.5</v>
      </c>
      <c r="H37" s="27"/>
      <c r="I37" s="28">
        <f t="shared" si="1"/>
        <v>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3.5" customHeight="1">
      <c r="A38" s="126" t="s">
        <v>34</v>
      </c>
      <c r="B38" s="83" t="s">
        <v>256</v>
      </c>
      <c r="C38" s="93" t="s">
        <v>149</v>
      </c>
      <c r="D38" s="93">
        <v>38</v>
      </c>
      <c r="E38" s="93">
        <v>25</v>
      </c>
      <c r="F38" s="94">
        <v>9781493866700</v>
      </c>
      <c r="G38" s="95">
        <v>12.5</v>
      </c>
      <c r="H38" s="27"/>
      <c r="I38" s="28">
        <f t="shared" si="1"/>
        <v>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3.5" customHeight="1">
      <c r="A39" s="126" t="s">
        <v>34</v>
      </c>
      <c r="B39" s="106" t="s">
        <v>173</v>
      </c>
      <c r="C39" s="93" t="s">
        <v>166</v>
      </c>
      <c r="D39" s="93">
        <v>40</v>
      </c>
      <c r="E39" s="93">
        <v>26</v>
      </c>
      <c r="F39" s="94">
        <v>9781493866755</v>
      </c>
      <c r="G39" s="95">
        <v>12.5</v>
      </c>
      <c r="H39" s="27"/>
      <c r="I39" s="28">
        <f t="shared" si="1"/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3.5" customHeight="1">
      <c r="A40" s="126" t="s">
        <v>34</v>
      </c>
      <c r="B40" s="106" t="s">
        <v>257</v>
      </c>
      <c r="C40" s="96" t="s">
        <v>162</v>
      </c>
      <c r="D40" s="93">
        <v>40</v>
      </c>
      <c r="E40" s="93">
        <v>28</v>
      </c>
      <c r="F40" s="94">
        <v>9781493866922</v>
      </c>
      <c r="G40" s="95">
        <v>12.5</v>
      </c>
      <c r="H40" s="27"/>
      <c r="I40" s="28">
        <f t="shared" si="1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3.5" customHeight="1">
      <c r="A41" s="125" t="s">
        <v>34</v>
      </c>
      <c r="B41" s="84" t="s">
        <v>258</v>
      </c>
      <c r="C41" s="101" t="s">
        <v>241</v>
      </c>
      <c r="D41" s="116">
        <v>50</v>
      </c>
      <c r="E41" s="116">
        <v>30</v>
      </c>
      <c r="F41" s="94">
        <v>9781493866830</v>
      </c>
      <c r="G41" s="95">
        <v>12.5</v>
      </c>
      <c r="H41" s="27"/>
      <c r="I41" s="127">
        <f t="shared" ref="I41" si="2">G41*H41</f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3.5" customHeight="1">
      <c r="A42" s="118" t="s">
        <v>71</v>
      </c>
      <c r="B42" s="106" t="s">
        <v>259</v>
      </c>
      <c r="C42" s="100" t="s">
        <v>30</v>
      </c>
      <c r="D42" s="109">
        <v>20</v>
      </c>
      <c r="E42" s="110" t="s">
        <v>183</v>
      </c>
      <c r="F42" s="108" t="s">
        <v>184</v>
      </c>
      <c r="G42" s="104">
        <v>10.5</v>
      </c>
      <c r="H42" s="27"/>
      <c r="I42" s="28">
        <f t="shared" si="1"/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6.5" customHeight="1">
      <c r="A43" s="170" t="s">
        <v>260</v>
      </c>
      <c r="B43" s="170"/>
      <c r="C43" s="170"/>
      <c r="D43" s="170"/>
      <c r="E43" s="170"/>
      <c r="F43" s="170"/>
      <c r="G43" s="170"/>
      <c r="H43" s="170"/>
      <c r="I43" s="17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41.15" customHeight="1">
      <c r="A44" s="133" t="s">
        <v>58</v>
      </c>
      <c r="B44" s="134"/>
      <c r="C44" s="140" t="s">
        <v>261</v>
      </c>
      <c r="D44" s="154"/>
      <c r="E44" s="154"/>
      <c r="F44" s="154"/>
      <c r="G44" s="154"/>
      <c r="H44" s="154"/>
      <c r="I44" s="15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36.65" customHeight="1">
      <c r="A45" s="135" t="s">
        <v>60</v>
      </c>
      <c r="B45" s="149"/>
      <c r="C45" s="135" t="s">
        <v>262</v>
      </c>
      <c r="D45" s="136"/>
      <c r="E45" s="136"/>
      <c r="F45" s="136"/>
      <c r="G45" s="136"/>
      <c r="H45" s="136"/>
      <c r="I45" s="13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65" customHeight="1">
      <c r="A46" s="65" t="s">
        <v>17</v>
      </c>
      <c r="B46" s="66" t="s">
        <v>18</v>
      </c>
      <c r="C46" s="67" t="s">
        <v>19</v>
      </c>
      <c r="D46" s="68" t="s">
        <v>20</v>
      </c>
      <c r="E46" s="68" t="s">
        <v>21</v>
      </c>
      <c r="F46" s="69" t="s">
        <v>22</v>
      </c>
      <c r="G46" s="69" t="s">
        <v>23</v>
      </c>
      <c r="H46" s="69" t="s">
        <v>24</v>
      </c>
      <c r="I46" s="70" t="s">
        <v>25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3.5" customHeight="1">
      <c r="A47" s="29" t="s">
        <v>26</v>
      </c>
      <c r="B47" s="83" t="s">
        <v>238</v>
      </c>
      <c r="C47" s="96" t="s">
        <v>166</v>
      </c>
      <c r="D47" s="96">
        <v>40</v>
      </c>
      <c r="E47" s="96">
        <v>26</v>
      </c>
      <c r="F47" s="103">
        <v>9781480746404</v>
      </c>
      <c r="G47" s="104">
        <v>12.5</v>
      </c>
      <c r="H47" s="27"/>
      <c r="I47" s="28">
        <f t="shared" ref="I47:I56" si="3">G47*H47</f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3.5" customHeight="1">
      <c r="A48" s="29" t="s">
        <v>26</v>
      </c>
      <c r="B48" s="83" t="s">
        <v>245</v>
      </c>
      <c r="C48" s="96" t="s">
        <v>69</v>
      </c>
      <c r="D48" s="96">
        <v>30</v>
      </c>
      <c r="E48" s="102">
        <v>25</v>
      </c>
      <c r="F48" s="103">
        <v>9781480745988</v>
      </c>
      <c r="G48" s="104">
        <v>12.5</v>
      </c>
      <c r="H48" s="27"/>
      <c r="I48" s="28">
        <f t="shared" si="3"/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3.5" customHeight="1">
      <c r="A49" s="29" t="s">
        <v>26</v>
      </c>
      <c r="B49" s="83" t="s">
        <v>232</v>
      </c>
      <c r="C49" s="96" t="s">
        <v>147</v>
      </c>
      <c r="D49" s="96">
        <v>34</v>
      </c>
      <c r="E49" s="102">
        <v>24</v>
      </c>
      <c r="F49" s="103">
        <v>9781480745995</v>
      </c>
      <c r="G49" s="104">
        <v>12.5</v>
      </c>
      <c r="H49" s="27"/>
      <c r="I49" s="28">
        <f t="shared" si="3"/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3.5" customHeight="1">
      <c r="A50" s="29" t="s">
        <v>26</v>
      </c>
      <c r="B50" s="106" t="s">
        <v>233</v>
      </c>
      <c r="C50" s="96" t="s">
        <v>147</v>
      </c>
      <c r="D50" s="96">
        <v>34</v>
      </c>
      <c r="E50" s="102">
        <v>24</v>
      </c>
      <c r="F50" s="103">
        <v>9781480746022</v>
      </c>
      <c r="G50" s="104">
        <v>12.5</v>
      </c>
      <c r="H50" s="27"/>
      <c r="I50" s="28">
        <f t="shared" si="3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3.5" customHeight="1">
      <c r="A51" s="29" t="s">
        <v>26</v>
      </c>
      <c r="B51" s="106" t="s">
        <v>235</v>
      </c>
      <c r="C51" s="96" t="s">
        <v>236</v>
      </c>
      <c r="D51" s="96">
        <v>60</v>
      </c>
      <c r="E51" s="96" t="s">
        <v>237</v>
      </c>
      <c r="F51" s="103">
        <v>9781480746763</v>
      </c>
      <c r="G51" s="104">
        <v>12.5</v>
      </c>
      <c r="H51" s="27"/>
      <c r="I51" s="28">
        <f t="shared" si="3"/>
        <v>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3.5" customHeight="1">
      <c r="A52" s="29" t="s">
        <v>26</v>
      </c>
      <c r="B52" s="106" t="s">
        <v>239</v>
      </c>
      <c r="C52" s="96" t="s">
        <v>162</v>
      </c>
      <c r="D52" s="96">
        <v>40</v>
      </c>
      <c r="E52" s="96">
        <v>28</v>
      </c>
      <c r="F52" s="103">
        <v>9781480746893</v>
      </c>
      <c r="G52" s="104">
        <v>12.5</v>
      </c>
      <c r="H52" s="27"/>
      <c r="I52" s="28">
        <f t="shared" si="3"/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3.5" customHeight="1">
      <c r="A53" s="29" t="s">
        <v>26</v>
      </c>
      <c r="B53" s="83" t="s">
        <v>244</v>
      </c>
      <c r="C53" s="96" t="s">
        <v>166</v>
      </c>
      <c r="D53" s="96">
        <v>40</v>
      </c>
      <c r="E53" s="96">
        <v>26</v>
      </c>
      <c r="F53" s="103">
        <v>9781480746503</v>
      </c>
      <c r="G53" s="104">
        <v>12.5</v>
      </c>
      <c r="H53" s="27"/>
      <c r="I53" s="28">
        <f t="shared" si="3"/>
        <v>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3.5" customHeight="1">
      <c r="A54" s="88" t="s">
        <v>34</v>
      </c>
      <c r="B54" s="83" t="s">
        <v>253</v>
      </c>
      <c r="C54" s="96" t="s">
        <v>162</v>
      </c>
      <c r="D54" s="93">
        <v>40</v>
      </c>
      <c r="E54" s="93">
        <v>28</v>
      </c>
      <c r="F54" s="94">
        <v>9781493866786</v>
      </c>
      <c r="G54" s="95">
        <v>12.5</v>
      </c>
      <c r="H54" s="27"/>
      <c r="I54" s="28">
        <f t="shared" si="3"/>
        <v>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3.5" customHeight="1">
      <c r="A55" s="88" t="s">
        <v>34</v>
      </c>
      <c r="B55" s="83" t="s">
        <v>257</v>
      </c>
      <c r="C55" s="96" t="s">
        <v>162</v>
      </c>
      <c r="D55" s="93">
        <v>40</v>
      </c>
      <c r="E55" s="93">
        <v>28</v>
      </c>
      <c r="F55" s="94">
        <v>9781493866922</v>
      </c>
      <c r="G55" s="95">
        <v>12.5</v>
      </c>
      <c r="H55" s="27"/>
      <c r="I55" s="28">
        <f t="shared" si="3"/>
        <v>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3.5" customHeight="1">
      <c r="A56" s="88" t="s">
        <v>34</v>
      </c>
      <c r="B56" s="83" t="s">
        <v>256</v>
      </c>
      <c r="C56" s="93" t="s">
        <v>149</v>
      </c>
      <c r="D56" s="93">
        <v>38</v>
      </c>
      <c r="E56" s="93">
        <v>25</v>
      </c>
      <c r="F56" s="94">
        <v>9781493866700</v>
      </c>
      <c r="G56" s="95">
        <v>12.5</v>
      </c>
      <c r="H56" s="27"/>
      <c r="I56" s="28">
        <f t="shared" si="3"/>
        <v>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6.5" customHeight="1">
      <c r="A57" s="150" t="s">
        <v>263</v>
      </c>
      <c r="B57" s="151"/>
      <c r="C57" s="151"/>
      <c r="D57" s="151"/>
      <c r="E57" s="151"/>
      <c r="F57" s="151"/>
      <c r="G57" s="151"/>
      <c r="H57" s="151"/>
      <c r="I57" s="15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8" customHeight="1">
      <c r="A58" s="133" t="s">
        <v>204</v>
      </c>
      <c r="B58" s="134"/>
      <c r="C58" s="171" t="s">
        <v>264</v>
      </c>
      <c r="D58" s="154"/>
      <c r="E58" s="154"/>
      <c r="F58" s="154"/>
      <c r="G58" s="154"/>
      <c r="H58" s="154"/>
      <c r="I58" s="15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41.15" customHeight="1">
      <c r="A59" s="135" t="s">
        <v>105</v>
      </c>
      <c r="B59" s="149"/>
      <c r="C59" s="135" t="s">
        <v>265</v>
      </c>
      <c r="D59" s="136"/>
      <c r="E59" s="136"/>
      <c r="F59" s="136"/>
      <c r="G59" s="136"/>
      <c r="H59" s="136"/>
      <c r="I59" s="13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65" customHeight="1">
      <c r="A60" s="65" t="s">
        <v>17</v>
      </c>
      <c r="B60" s="66" t="s">
        <v>18</v>
      </c>
      <c r="C60" s="67" t="s">
        <v>19</v>
      </c>
      <c r="D60" s="68" t="s">
        <v>20</v>
      </c>
      <c r="E60" s="68" t="s">
        <v>21</v>
      </c>
      <c r="F60" s="69" t="s">
        <v>22</v>
      </c>
      <c r="G60" s="69" t="s">
        <v>23</v>
      </c>
      <c r="H60" s="69" t="s">
        <v>24</v>
      </c>
      <c r="I60" s="70" t="s">
        <v>25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3.5" customHeight="1">
      <c r="A61" s="29" t="s">
        <v>26</v>
      </c>
      <c r="B61" s="83" t="s">
        <v>266</v>
      </c>
      <c r="C61" s="96" t="s">
        <v>154</v>
      </c>
      <c r="D61" s="96">
        <v>40</v>
      </c>
      <c r="E61" s="102">
        <v>27</v>
      </c>
      <c r="F61" s="103">
        <v>9781480746046</v>
      </c>
      <c r="G61" s="104">
        <v>12.5</v>
      </c>
      <c r="H61" s="27"/>
      <c r="I61" s="28">
        <f t="shared" ref="I61:I75" si="4">G61*H61</f>
        <v>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3.5" customHeight="1">
      <c r="A62" s="29" t="s">
        <v>26</v>
      </c>
      <c r="B62" s="83" t="s">
        <v>246</v>
      </c>
      <c r="C62" s="96" t="s">
        <v>154</v>
      </c>
      <c r="D62" s="96">
        <v>40</v>
      </c>
      <c r="E62" s="102">
        <v>27</v>
      </c>
      <c r="F62" s="103">
        <v>9781480746060</v>
      </c>
      <c r="G62" s="104">
        <v>12.5</v>
      </c>
      <c r="H62" s="27"/>
      <c r="I62" s="28">
        <f t="shared" si="4"/>
        <v>0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3.5" customHeight="1">
      <c r="A63" s="29" t="s">
        <v>26</v>
      </c>
      <c r="B63" s="83" t="s">
        <v>247</v>
      </c>
      <c r="C63" s="96" t="s">
        <v>158</v>
      </c>
      <c r="D63" s="96">
        <v>50</v>
      </c>
      <c r="E63" s="102">
        <v>29</v>
      </c>
      <c r="F63" s="103">
        <v>9781480746077</v>
      </c>
      <c r="G63" s="104">
        <v>12.5</v>
      </c>
      <c r="H63" s="27"/>
      <c r="I63" s="28">
        <f t="shared" si="4"/>
        <v>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3.5" customHeight="1">
      <c r="A64" s="29" t="s">
        <v>26</v>
      </c>
      <c r="B64" s="83" t="s">
        <v>267</v>
      </c>
      <c r="C64" s="96" t="s">
        <v>162</v>
      </c>
      <c r="D64" s="96">
        <v>40</v>
      </c>
      <c r="E64" s="102">
        <v>28</v>
      </c>
      <c r="F64" s="103">
        <v>9781480746114</v>
      </c>
      <c r="G64" s="104">
        <v>12.5</v>
      </c>
      <c r="H64" s="27"/>
      <c r="I64" s="28">
        <f t="shared" si="4"/>
        <v>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3.5" customHeight="1">
      <c r="A65" s="29" t="s">
        <v>26</v>
      </c>
      <c r="B65" s="83" t="s">
        <v>248</v>
      </c>
      <c r="C65" s="96" t="s">
        <v>249</v>
      </c>
      <c r="D65" s="96">
        <v>60</v>
      </c>
      <c r="E65" s="96">
        <v>0</v>
      </c>
      <c r="F65" s="103">
        <v>9781480746442</v>
      </c>
      <c r="G65" s="104">
        <v>12.5</v>
      </c>
      <c r="H65" s="27"/>
      <c r="I65" s="28">
        <f t="shared" si="4"/>
        <v>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3.5" customHeight="1">
      <c r="A66" s="29" t="s">
        <v>26</v>
      </c>
      <c r="B66" s="83" t="s">
        <v>242</v>
      </c>
      <c r="C66" s="96" t="s">
        <v>243</v>
      </c>
      <c r="D66" s="96">
        <v>50</v>
      </c>
      <c r="E66" s="96">
        <v>0</v>
      </c>
      <c r="F66" s="120">
        <v>9781480746466</v>
      </c>
      <c r="G66" s="104">
        <v>12.5</v>
      </c>
      <c r="H66" s="27"/>
      <c r="I66" s="28">
        <f t="shared" si="4"/>
        <v>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3.5" customHeight="1">
      <c r="A67" s="29" t="s">
        <v>26</v>
      </c>
      <c r="B67" s="107" t="s">
        <v>240</v>
      </c>
      <c r="C67" s="96" t="s">
        <v>241</v>
      </c>
      <c r="D67" s="96">
        <v>50</v>
      </c>
      <c r="E67" s="96">
        <v>30</v>
      </c>
      <c r="F67" s="103">
        <v>9781480746459</v>
      </c>
      <c r="G67" s="104">
        <v>12.5</v>
      </c>
      <c r="H67" s="27"/>
      <c r="I67" s="28">
        <f t="shared" si="4"/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3.5" customHeight="1">
      <c r="A68" s="29" t="s">
        <v>26</v>
      </c>
      <c r="B68" s="106" t="s">
        <v>250</v>
      </c>
      <c r="C68" s="96" t="s">
        <v>154</v>
      </c>
      <c r="D68" s="96">
        <v>40</v>
      </c>
      <c r="E68" s="96">
        <v>27</v>
      </c>
      <c r="F68" s="103">
        <v>9781480746480</v>
      </c>
      <c r="G68" s="104">
        <v>12.5</v>
      </c>
      <c r="H68" s="27"/>
      <c r="I68" s="28">
        <f t="shared" si="4"/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3.5" customHeight="1">
      <c r="A69" s="29" t="s">
        <v>26</v>
      </c>
      <c r="B69" s="106" t="s">
        <v>251</v>
      </c>
      <c r="C69" s="96" t="s">
        <v>166</v>
      </c>
      <c r="D69" s="96">
        <v>40</v>
      </c>
      <c r="E69" s="96">
        <v>26</v>
      </c>
      <c r="F69" s="103">
        <v>9781480746473</v>
      </c>
      <c r="G69" s="104">
        <v>12.5</v>
      </c>
      <c r="H69" s="27"/>
      <c r="I69" s="28">
        <f t="shared" si="4"/>
        <v>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3.5" customHeight="1">
      <c r="A70" s="88" t="s">
        <v>34</v>
      </c>
      <c r="B70" s="83" t="s">
        <v>252</v>
      </c>
      <c r="C70" s="96" t="s">
        <v>241</v>
      </c>
      <c r="D70" s="93">
        <v>50</v>
      </c>
      <c r="E70" s="93">
        <v>30</v>
      </c>
      <c r="F70" s="94">
        <v>9781493866885</v>
      </c>
      <c r="G70" s="95">
        <v>12.5</v>
      </c>
      <c r="H70" s="27"/>
      <c r="I70" s="28">
        <f t="shared" ref="I70:I71" si="5">G70*H70</f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3.5" customHeight="1">
      <c r="A71" s="88" t="s">
        <v>34</v>
      </c>
      <c r="B71" s="83" t="s">
        <v>172</v>
      </c>
      <c r="C71" s="93" t="s">
        <v>147</v>
      </c>
      <c r="D71" s="93">
        <v>34</v>
      </c>
      <c r="E71" s="93">
        <v>24</v>
      </c>
      <c r="F71" s="94">
        <v>9781493866694</v>
      </c>
      <c r="G71" s="95">
        <v>12.5</v>
      </c>
      <c r="H71" s="27"/>
      <c r="I71" s="28">
        <f t="shared" si="5"/>
        <v>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3.5" customHeight="1">
      <c r="A72" s="118" t="s">
        <v>71</v>
      </c>
      <c r="B72" s="106" t="s">
        <v>268</v>
      </c>
      <c r="C72" s="96" t="s">
        <v>28</v>
      </c>
      <c r="D72" s="93">
        <v>28</v>
      </c>
      <c r="E72" s="93">
        <v>22</v>
      </c>
      <c r="F72" s="108" t="s">
        <v>224</v>
      </c>
      <c r="G72" s="104">
        <v>10.5</v>
      </c>
      <c r="H72" s="27"/>
      <c r="I72" s="28">
        <f t="shared" si="4"/>
        <v>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3.5" customHeight="1">
      <c r="A73" s="118" t="s">
        <v>71</v>
      </c>
      <c r="B73" s="106" t="s">
        <v>269</v>
      </c>
      <c r="C73" s="96" t="s">
        <v>28</v>
      </c>
      <c r="D73" s="93">
        <v>28</v>
      </c>
      <c r="E73" s="93">
        <v>22</v>
      </c>
      <c r="F73" s="108" t="s">
        <v>226</v>
      </c>
      <c r="G73" s="104">
        <v>10.5</v>
      </c>
      <c r="H73" s="27"/>
      <c r="I73" s="28">
        <f t="shared" si="4"/>
        <v>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3.5" customHeight="1">
      <c r="A74" s="118" t="s">
        <v>71</v>
      </c>
      <c r="B74" s="106" t="s">
        <v>207</v>
      </c>
      <c r="C74" s="96" t="s">
        <v>28</v>
      </c>
      <c r="D74" s="93">
        <v>28</v>
      </c>
      <c r="E74" s="93">
        <v>22</v>
      </c>
      <c r="F74" s="108" t="s">
        <v>208</v>
      </c>
      <c r="G74" s="104">
        <v>10.5</v>
      </c>
      <c r="H74" s="27"/>
      <c r="I74" s="28">
        <f t="shared" si="4"/>
        <v>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3.5" customHeight="1">
      <c r="A75" s="118" t="s">
        <v>71</v>
      </c>
      <c r="B75" s="83" t="s">
        <v>270</v>
      </c>
      <c r="C75" s="96" t="s">
        <v>154</v>
      </c>
      <c r="D75" s="93">
        <v>40</v>
      </c>
      <c r="E75" s="93">
        <v>27</v>
      </c>
      <c r="F75" s="108" t="s">
        <v>271</v>
      </c>
      <c r="G75" s="104">
        <v>12.5</v>
      </c>
      <c r="H75" s="27"/>
      <c r="I75" s="28">
        <f t="shared" si="4"/>
        <v>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6.5" customHeight="1">
      <c r="A76" s="150" t="s">
        <v>272</v>
      </c>
      <c r="B76" s="151"/>
      <c r="C76" s="151"/>
      <c r="D76" s="151"/>
      <c r="E76" s="151"/>
      <c r="F76" s="151"/>
      <c r="G76" s="151"/>
      <c r="H76" s="151"/>
      <c r="I76" s="15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31" customHeight="1">
      <c r="A77" s="133" t="s">
        <v>113</v>
      </c>
      <c r="B77" s="134"/>
      <c r="C77" s="140" t="s">
        <v>273</v>
      </c>
      <c r="D77" s="153"/>
      <c r="E77" s="153"/>
      <c r="F77" s="153"/>
      <c r="G77" s="153"/>
      <c r="H77" s="153"/>
      <c r="I77" s="153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42.65" customHeight="1">
      <c r="A78" s="133" t="s">
        <v>115</v>
      </c>
      <c r="B78" s="134"/>
      <c r="C78" s="135" t="s">
        <v>274</v>
      </c>
      <c r="D78" s="136"/>
      <c r="E78" s="136"/>
      <c r="F78" s="136"/>
      <c r="G78" s="136"/>
      <c r="H78" s="136"/>
      <c r="I78" s="13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65" customHeight="1">
      <c r="A79" s="65" t="s">
        <v>17</v>
      </c>
      <c r="B79" s="66" t="s">
        <v>18</v>
      </c>
      <c r="C79" s="67" t="s">
        <v>19</v>
      </c>
      <c r="D79" s="68" t="s">
        <v>20</v>
      </c>
      <c r="E79" s="68" t="s">
        <v>21</v>
      </c>
      <c r="F79" s="69" t="s">
        <v>22</v>
      </c>
      <c r="G79" s="69" t="s">
        <v>23</v>
      </c>
      <c r="H79" s="69" t="s">
        <v>24</v>
      </c>
      <c r="I79" s="70" t="s">
        <v>25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3.5" customHeight="1">
      <c r="A80" s="29" t="s">
        <v>34</v>
      </c>
      <c r="B80" s="83" t="s">
        <v>275</v>
      </c>
      <c r="C80" s="96" t="s">
        <v>243</v>
      </c>
      <c r="D80" s="93">
        <v>50</v>
      </c>
      <c r="E80" s="93" t="s">
        <v>255</v>
      </c>
      <c r="F80" s="94">
        <v>9781493866878</v>
      </c>
      <c r="G80" s="95">
        <v>12.5</v>
      </c>
      <c r="H80" s="27"/>
      <c r="I80" s="28">
        <f t="shared" ref="I80" si="6">G80*H80</f>
        <v>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3.5" customHeight="1">
      <c r="A81" s="29" t="s">
        <v>34</v>
      </c>
      <c r="B81" s="106" t="s">
        <v>174</v>
      </c>
      <c r="C81" s="93" t="s">
        <v>166</v>
      </c>
      <c r="D81" s="93">
        <v>40</v>
      </c>
      <c r="E81" s="93">
        <v>26</v>
      </c>
      <c r="F81" s="94">
        <v>9781493866748</v>
      </c>
      <c r="G81" s="95">
        <v>12.5</v>
      </c>
      <c r="H81" s="27"/>
      <c r="I81" s="28">
        <f t="shared" ref="I81:I96" si="7">G81*H81</f>
        <v>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3.5" customHeight="1">
      <c r="A82" s="118" t="s">
        <v>71</v>
      </c>
      <c r="B82" s="106" t="s">
        <v>276</v>
      </c>
      <c r="C82" s="96" t="s">
        <v>69</v>
      </c>
      <c r="D82" s="93">
        <v>30</v>
      </c>
      <c r="E82" s="93">
        <v>23</v>
      </c>
      <c r="F82" s="114" t="s">
        <v>219</v>
      </c>
      <c r="G82" s="104">
        <v>10.5</v>
      </c>
      <c r="H82" s="27"/>
      <c r="I82" s="28">
        <f t="shared" si="7"/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3.5" customHeight="1">
      <c r="A83" s="118" t="s">
        <v>71</v>
      </c>
      <c r="B83" s="106" t="s">
        <v>277</v>
      </c>
      <c r="C83" s="96" t="s">
        <v>149</v>
      </c>
      <c r="D83" s="93">
        <v>38</v>
      </c>
      <c r="E83" s="93">
        <v>25</v>
      </c>
      <c r="F83" s="108" t="s">
        <v>278</v>
      </c>
      <c r="G83" s="104">
        <v>12.5</v>
      </c>
      <c r="H83" s="27"/>
      <c r="I83" s="28">
        <f t="shared" si="7"/>
        <v>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3.5" customHeight="1">
      <c r="A84" s="118" t="s">
        <v>71</v>
      </c>
      <c r="B84" s="106" t="s">
        <v>279</v>
      </c>
      <c r="C84" s="99" t="s">
        <v>166</v>
      </c>
      <c r="D84" s="112">
        <v>40</v>
      </c>
      <c r="E84" s="112">
        <v>26</v>
      </c>
      <c r="F84" s="115" t="s">
        <v>280</v>
      </c>
      <c r="G84" s="104">
        <v>12.5</v>
      </c>
      <c r="H84" s="27"/>
      <c r="I84" s="28">
        <f t="shared" si="7"/>
        <v>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3.5" customHeight="1">
      <c r="A85" s="118" t="s">
        <v>71</v>
      </c>
      <c r="B85" s="106" t="s">
        <v>281</v>
      </c>
      <c r="C85" s="96" t="s">
        <v>162</v>
      </c>
      <c r="D85" s="93">
        <v>40</v>
      </c>
      <c r="E85" s="93">
        <v>28</v>
      </c>
      <c r="F85" s="108" t="s">
        <v>282</v>
      </c>
      <c r="G85" s="104">
        <v>12.5</v>
      </c>
      <c r="H85" s="27"/>
      <c r="I85" s="28">
        <f t="shared" si="7"/>
        <v>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3.5" customHeight="1">
      <c r="A86" s="118" t="s">
        <v>71</v>
      </c>
      <c r="B86" s="106" t="s">
        <v>283</v>
      </c>
      <c r="C86" s="96" t="s">
        <v>154</v>
      </c>
      <c r="D86" s="93">
        <v>34</v>
      </c>
      <c r="E86" s="93">
        <v>24</v>
      </c>
      <c r="F86" s="108" t="s">
        <v>284</v>
      </c>
      <c r="G86" s="104">
        <v>11.5</v>
      </c>
      <c r="H86" s="27"/>
      <c r="I86" s="28">
        <f t="shared" si="7"/>
        <v>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3.5" customHeight="1">
      <c r="A87" s="118" t="s">
        <v>71</v>
      </c>
      <c r="B87" s="106" t="s">
        <v>259</v>
      </c>
      <c r="C87" s="100" t="s">
        <v>30</v>
      </c>
      <c r="D87" s="109">
        <v>20</v>
      </c>
      <c r="E87" s="110" t="s">
        <v>183</v>
      </c>
      <c r="F87" s="108" t="s">
        <v>184</v>
      </c>
      <c r="G87" s="104">
        <v>10.5</v>
      </c>
      <c r="H87" s="27"/>
      <c r="I87" s="28">
        <f t="shared" ref="I87" si="8">G87*H87</f>
        <v>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6.5" customHeight="1">
      <c r="A88" s="150" t="s">
        <v>285</v>
      </c>
      <c r="B88" s="151"/>
      <c r="C88" s="151"/>
      <c r="D88" s="151"/>
      <c r="E88" s="151"/>
      <c r="F88" s="151"/>
      <c r="G88" s="151"/>
      <c r="H88" s="151"/>
      <c r="I88" s="15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31" customHeight="1">
      <c r="A89" s="133" t="s">
        <v>120</v>
      </c>
      <c r="B89" s="134"/>
      <c r="C89" s="140" t="s">
        <v>286</v>
      </c>
      <c r="D89" s="153"/>
      <c r="E89" s="153"/>
      <c r="F89" s="153"/>
      <c r="G89" s="153"/>
      <c r="H89" s="153"/>
      <c r="I89" s="153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44.15" customHeight="1">
      <c r="A90" s="133" t="s">
        <v>122</v>
      </c>
      <c r="B90" s="134"/>
      <c r="C90" s="135" t="s">
        <v>287</v>
      </c>
      <c r="D90" s="136"/>
      <c r="E90" s="136"/>
      <c r="F90" s="136"/>
      <c r="G90" s="136"/>
      <c r="H90" s="136"/>
      <c r="I90" s="13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65" customHeight="1">
      <c r="A91" s="65" t="s">
        <v>17</v>
      </c>
      <c r="B91" s="66" t="s">
        <v>18</v>
      </c>
      <c r="C91" s="67" t="s">
        <v>19</v>
      </c>
      <c r="D91" s="68" t="s">
        <v>20</v>
      </c>
      <c r="E91" s="68" t="s">
        <v>21</v>
      </c>
      <c r="F91" s="69" t="s">
        <v>22</v>
      </c>
      <c r="G91" s="69" t="s">
        <v>23</v>
      </c>
      <c r="H91" s="69" t="s">
        <v>24</v>
      </c>
      <c r="I91" s="70" t="s">
        <v>25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3.5" customHeight="1">
      <c r="A92" s="29" t="s">
        <v>26</v>
      </c>
      <c r="B92" s="83" t="s">
        <v>267</v>
      </c>
      <c r="C92" s="96" t="s">
        <v>162</v>
      </c>
      <c r="D92" s="96">
        <v>40</v>
      </c>
      <c r="E92" s="102">
        <v>28</v>
      </c>
      <c r="F92" s="103">
        <v>9781480746114</v>
      </c>
      <c r="G92" s="104">
        <v>12.5</v>
      </c>
      <c r="H92" s="27"/>
      <c r="I92" s="28">
        <f t="shared" si="7"/>
        <v>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3.5" customHeight="1">
      <c r="A93" s="29" t="s">
        <v>26</v>
      </c>
      <c r="B93" s="83" t="s">
        <v>244</v>
      </c>
      <c r="C93" s="96" t="s">
        <v>166</v>
      </c>
      <c r="D93" s="96">
        <v>40</v>
      </c>
      <c r="E93" s="96">
        <v>26</v>
      </c>
      <c r="F93" s="103">
        <v>9781480746503</v>
      </c>
      <c r="G93" s="104">
        <v>12.5</v>
      </c>
      <c r="H93" s="27"/>
      <c r="I93" s="28">
        <f t="shared" si="7"/>
        <v>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3.5" customHeight="1">
      <c r="A94" s="29" t="s">
        <v>34</v>
      </c>
      <c r="B94" s="83" t="s">
        <v>178</v>
      </c>
      <c r="C94" s="93" t="s">
        <v>149</v>
      </c>
      <c r="D94" s="93">
        <v>38</v>
      </c>
      <c r="E94" s="93">
        <v>25</v>
      </c>
      <c r="F94" s="94">
        <v>9781493866700</v>
      </c>
      <c r="G94" s="95">
        <v>12.5</v>
      </c>
      <c r="H94" s="27"/>
      <c r="I94" s="28">
        <f t="shared" si="7"/>
        <v>0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3.5" customHeight="1">
      <c r="A95" s="29" t="s">
        <v>34</v>
      </c>
      <c r="B95" s="83" t="s">
        <v>253</v>
      </c>
      <c r="C95" s="96" t="s">
        <v>162</v>
      </c>
      <c r="D95" s="93">
        <v>40</v>
      </c>
      <c r="E95" s="93">
        <v>28</v>
      </c>
      <c r="F95" s="94">
        <v>9781493866786</v>
      </c>
      <c r="G95" s="95">
        <v>12.5</v>
      </c>
      <c r="H95" s="27"/>
      <c r="I95" s="28">
        <f t="shared" si="7"/>
        <v>0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3.5" customHeight="1">
      <c r="A96" s="29" t="s">
        <v>34</v>
      </c>
      <c r="B96" s="83" t="s">
        <v>257</v>
      </c>
      <c r="C96" s="96" t="s">
        <v>162</v>
      </c>
      <c r="D96" s="93">
        <v>40</v>
      </c>
      <c r="E96" s="93">
        <v>28</v>
      </c>
      <c r="F96" s="94">
        <v>9781493866922</v>
      </c>
      <c r="G96" s="95">
        <v>12.5</v>
      </c>
      <c r="H96" s="27"/>
      <c r="I96" s="28">
        <f t="shared" si="7"/>
        <v>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9.5" customHeight="1">
      <c r="A97" s="10"/>
      <c r="B97" s="10"/>
      <c r="C97" s="11"/>
      <c r="D97" s="34"/>
      <c r="E97" s="12"/>
      <c r="F97" s="37"/>
      <c r="G97" s="13"/>
      <c r="H97" s="51" t="s">
        <v>135</v>
      </c>
      <c r="I97" s="30">
        <f>SUM(I16:I96)</f>
        <v>0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 ht="19.5" customHeight="1">
      <c r="A98" s="10"/>
      <c r="B98" s="10"/>
      <c r="C98" s="14"/>
      <c r="D98" s="15"/>
      <c r="E98" s="16"/>
      <c r="F98" s="17"/>
      <c r="G98" s="18"/>
      <c r="H98" s="19" t="s">
        <v>136</v>
      </c>
      <c r="I98" s="31">
        <f>I97*0.05</f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9.5" customHeight="1">
      <c r="A99" s="9"/>
      <c r="B99" s="32"/>
      <c r="C99" s="35"/>
      <c r="D99" s="33"/>
      <c r="E99" s="33"/>
      <c r="F99" s="20"/>
      <c r="G99" s="21"/>
      <c r="H99" s="19" t="s">
        <v>137</v>
      </c>
      <c r="I99" s="31">
        <f>I97*0.07</f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9.5" customHeight="1">
      <c r="A100" s="1"/>
      <c r="B100" s="1"/>
      <c r="C100" s="1"/>
      <c r="D100" s="1"/>
      <c r="E100" s="1"/>
      <c r="F100" s="22"/>
      <c r="G100" s="21"/>
      <c r="H100" s="23" t="s">
        <v>138</v>
      </c>
      <c r="I100" s="31">
        <f>I97+I98+I99</f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9.5" customHeight="1">
      <c r="A101" s="1"/>
      <c r="B101" s="1"/>
      <c r="C101" s="1"/>
      <c r="D101" s="1"/>
      <c r="E101" s="1"/>
      <c r="F101" s="22"/>
      <c r="G101" s="21"/>
      <c r="H101" s="23"/>
      <c r="I101" s="5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49" customFormat="1" ht="11.15" customHeight="1">
      <c r="A102" s="44"/>
      <c r="B102" s="45"/>
      <c r="C102" s="45"/>
      <c r="D102" s="45"/>
      <c r="E102" s="46"/>
      <c r="F102" s="47"/>
      <c r="G102" s="44"/>
      <c r="H102" s="48"/>
      <c r="I102" s="48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</row>
    <row r="103" spans="1:27" s="49" customFormat="1" ht="11.25" customHeight="1">
      <c r="A103" s="44"/>
      <c r="B103" s="45"/>
      <c r="C103" s="45"/>
      <c r="D103" s="45"/>
      <c r="E103" s="46"/>
      <c r="F103" s="47"/>
      <c r="G103" s="44"/>
      <c r="H103" s="48"/>
      <c r="I103" s="48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1:27" s="49" customFormat="1" ht="21" customHeight="1">
      <c r="A104" s="44"/>
      <c r="B104" s="45"/>
      <c r="C104" s="45"/>
      <c r="D104" s="45"/>
      <c r="E104" s="46"/>
      <c r="F104" s="47"/>
      <c r="G104" s="44"/>
      <c r="H104" s="48"/>
      <c r="I104" s="48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1:27" s="49" customFormat="1" ht="13.75" customHeight="1">
      <c r="A105" s="44"/>
      <c r="B105" s="45"/>
      <c r="C105" s="45"/>
      <c r="D105" s="45"/>
      <c r="E105" s="46"/>
      <c r="F105" s="47"/>
      <c r="G105" s="44"/>
      <c r="H105" s="50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</row>
    <row r="106" spans="1:27" s="49" customFormat="1" ht="13.75" customHeight="1">
      <c r="A106" s="44"/>
      <c r="B106" s="45"/>
      <c r="C106" s="45"/>
      <c r="D106" s="45"/>
      <c r="E106" s="46"/>
      <c r="F106" s="47"/>
      <c r="G106" s="44"/>
      <c r="H106" s="50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1:27" s="49" customFormat="1" ht="13.75" customHeight="1">
      <c r="A107" s="44"/>
      <c r="B107" s="45"/>
      <c r="C107" s="45"/>
      <c r="D107" s="45"/>
      <c r="E107" s="46"/>
      <c r="F107" s="47"/>
      <c r="G107" s="44"/>
      <c r="H107" s="50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27" s="49" customFormat="1" ht="21.75" customHeight="1">
      <c r="A108" s="44"/>
      <c r="B108" s="45"/>
      <c r="C108" s="45"/>
      <c r="D108" s="45"/>
      <c r="E108" s="46"/>
      <c r="F108" s="47"/>
      <c r="G108" s="44"/>
      <c r="H108" s="50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7" ht="13.5" customHeight="1">
      <c r="A109" s="1"/>
      <c r="B109" s="1"/>
      <c r="C109" s="36"/>
      <c r="D109" s="36"/>
      <c r="E109" s="36"/>
      <c r="F109" s="2"/>
      <c r="G109" s="3"/>
      <c r="H109" s="1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36"/>
      <c r="D110" s="36"/>
      <c r="E110" s="36"/>
      <c r="F110" s="2"/>
      <c r="G110" s="3"/>
      <c r="H110" s="1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36"/>
      <c r="D111" s="36"/>
      <c r="E111" s="36"/>
      <c r="F111" s="2"/>
      <c r="G111" s="3"/>
      <c r="H111" s="1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36"/>
      <c r="D112" s="36"/>
      <c r="E112" s="36"/>
      <c r="F112" s="2"/>
      <c r="G112" s="3"/>
      <c r="H112" s="1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36"/>
      <c r="D113" s="36"/>
      <c r="E113" s="36"/>
      <c r="F113" s="2"/>
      <c r="G113" s="3"/>
      <c r="H113" s="1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36"/>
      <c r="D114" s="36"/>
      <c r="E114" s="36"/>
      <c r="F114" s="2"/>
      <c r="G114" s="3"/>
      <c r="H114" s="1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36"/>
      <c r="D115" s="36"/>
      <c r="E115" s="36"/>
      <c r="F115" s="2"/>
      <c r="G115" s="3"/>
      <c r="H115" s="1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36"/>
      <c r="D116" s="36"/>
      <c r="E116" s="36"/>
      <c r="F116" s="2"/>
      <c r="G116" s="3"/>
      <c r="H116" s="1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36"/>
      <c r="D117" s="36"/>
      <c r="E117" s="36"/>
      <c r="F117" s="2"/>
      <c r="G117" s="3"/>
      <c r="H117" s="1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36"/>
      <c r="D118" s="36"/>
      <c r="E118" s="36"/>
      <c r="F118" s="2"/>
      <c r="G118" s="3"/>
      <c r="H118" s="1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36"/>
      <c r="D119" s="36"/>
      <c r="E119" s="36"/>
      <c r="F119" s="2"/>
      <c r="G119" s="3"/>
      <c r="H119" s="1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36"/>
      <c r="D120" s="36"/>
      <c r="E120" s="36"/>
      <c r="F120" s="2"/>
      <c r="G120" s="3"/>
      <c r="H120" s="1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36"/>
      <c r="D121" s="36"/>
      <c r="E121" s="36"/>
      <c r="F121" s="2"/>
      <c r="G121" s="3"/>
      <c r="H121" s="1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36"/>
      <c r="D122" s="36"/>
      <c r="E122" s="36"/>
      <c r="F122" s="2"/>
      <c r="G122" s="3"/>
      <c r="H122" s="1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36"/>
      <c r="D123" s="36"/>
      <c r="E123" s="36"/>
      <c r="F123" s="2"/>
      <c r="G123" s="3"/>
      <c r="H123" s="1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36"/>
      <c r="D124" s="36"/>
      <c r="E124" s="36"/>
      <c r="F124" s="2"/>
      <c r="G124" s="3"/>
      <c r="H124" s="1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36"/>
      <c r="D125" s="36"/>
      <c r="E125" s="36"/>
      <c r="F125" s="2"/>
      <c r="G125" s="3"/>
      <c r="H125" s="1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36"/>
      <c r="D126" s="36"/>
      <c r="E126" s="36"/>
      <c r="F126" s="2"/>
      <c r="G126" s="3"/>
      <c r="H126" s="1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36"/>
      <c r="D127" s="36"/>
      <c r="E127" s="36"/>
      <c r="F127" s="2"/>
      <c r="G127" s="3"/>
      <c r="H127" s="1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1" customHeight="1">
      <c r="A128" s="1"/>
      <c r="B128" s="1"/>
      <c r="C128" s="36"/>
      <c r="D128" s="36"/>
      <c r="E128" s="36"/>
      <c r="F128" s="2"/>
      <c r="G128" s="3"/>
      <c r="H128" s="1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36"/>
      <c r="D129" s="36"/>
      <c r="E129" s="36"/>
      <c r="F129" s="2"/>
      <c r="G129" s="3"/>
      <c r="H129" s="1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36"/>
      <c r="D130" s="36"/>
      <c r="E130" s="36"/>
      <c r="F130" s="2"/>
      <c r="G130" s="3"/>
      <c r="H130" s="1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36"/>
      <c r="D131" s="36"/>
      <c r="E131" s="36"/>
      <c r="F131" s="2"/>
      <c r="G131" s="3"/>
      <c r="H131" s="1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36"/>
      <c r="D132" s="36"/>
      <c r="E132" s="36"/>
      <c r="F132" s="2"/>
      <c r="G132" s="3"/>
      <c r="H132" s="1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36"/>
      <c r="D133" s="36"/>
      <c r="E133" s="36"/>
      <c r="F133" s="2"/>
      <c r="G133" s="3"/>
      <c r="H133" s="1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36"/>
      <c r="D134" s="36"/>
      <c r="E134" s="36"/>
      <c r="F134" s="2"/>
      <c r="G134" s="3"/>
      <c r="H134" s="1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36"/>
      <c r="D135" s="36"/>
      <c r="E135" s="36"/>
      <c r="F135" s="2"/>
      <c r="G135" s="3"/>
      <c r="H135" s="1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36"/>
      <c r="D136" s="36"/>
      <c r="E136" s="36"/>
      <c r="F136" s="2"/>
      <c r="G136" s="3"/>
      <c r="H136" s="1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1.75" customHeight="1">
      <c r="A137" s="1"/>
      <c r="B137" s="1"/>
      <c r="C137" s="36"/>
      <c r="D137" s="36"/>
      <c r="E137" s="36"/>
      <c r="F137" s="2"/>
      <c r="G137" s="3"/>
      <c r="H137" s="1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1.75" customHeight="1">
      <c r="A138" s="1"/>
      <c r="B138" s="1"/>
      <c r="C138" s="36"/>
      <c r="D138" s="36"/>
      <c r="E138" s="36"/>
      <c r="F138" s="2"/>
      <c r="G138" s="3"/>
      <c r="H138" s="1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1.75" customHeight="1">
      <c r="A139" s="1"/>
      <c r="B139" s="1"/>
      <c r="C139" s="36"/>
      <c r="D139" s="36"/>
      <c r="E139" s="36"/>
      <c r="F139" s="2"/>
      <c r="G139" s="3"/>
      <c r="H139" s="1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1.75" customHeight="1">
      <c r="A140" s="1"/>
      <c r="B140" s="1"/>
      <c r="C140" s="36"/>
      <c r="D140" s="36"/>
      <c r="E140" s="36"/>
      <c r="F140" s="2"/>
      <c r="G140" s="3"/>
      <c r="H140" s="1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1.75" customHeight="1">
      <c r="A141" s="1"/>
      <c r="B141" s="1"/>
      <c r="C141" s="36"/>
      <c r="D141" s="36"/>
      <c r="E141" s="36"/>
      <c r="F141" s="2"/>
      <c r="G141" s="3"/>
      <c r="H141" s="1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1.75" customHeight="1">
      <c r="A142" s="1"/>
      <c r="B142" s="1"/>
      <c r="C142" s="36"/>
      <c r="D142" s="36"/>
      <c r="E142" s="36"/>
      <c r="F142" s="2"/>
      <c r="G142" s="3"/>
      <c r="H142" s="1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1" customHeight="1">
      <c r="A143" s="1"/>
      <c r="B143" s="1"/>
      <c r="C143" s="36"/>
      <c r="D143" s="36"/>
      <c r="E143" s="36"/>
      <c r="F143" s="2"/>
      <c r="G143" s="3"/>
      <c r="H143" s="1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1" customHeight="1">
      <c r="A144" s="1"/>
      <c r="B144" s="1"/>
      <c r="C144" s="36"/>
      <c r="D144" s="36"/>
      <c r="E144" s="36"/>
      <c r="F144" s="2"/>
      <c r="G144" s="3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9.5" customHeight="1">
      <c r="A145" s="1"/>
      <c r="B145" s="1"/>
      <c r="C145" s="36"/>
      <c r="D145" s="36"/>
      <c r="E145" s="36"/>
      <c r="F145" s="2"/>
      <c r="G145" s="3"/>
      <c r="H145" s="1"/>
      <c r="I145" s="4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20.25" customHeight="1">
      <c r="A146" s="1"/>
      <c r="B146" s="1"/>
      <c r="C146" s="36"/>
      <c r="D146" s="36"/>
      <c r="E146" s="36"/>
      <c r="F146" s="2"/>
      <c r="G146" s="3"/>
      <c r="H146" s="1"/>
      <c r="I146" s="4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.75" customHeight="1">
      <c r="A147" s="1"/>
      <c r="B147" s="1"/>
      <c r="C147" s="36"/>
      <c r="D147" s="36"/>
      <c r="E147" s="36"/>
      <c r="F147" s="2"/>
      <c r="G147" s="3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4.75" customHeight="1">
      <c r="A148" s="1"/>
      <c r="B148" s="1"/>
      <c r="C148" s="36"/>
      <c r="D148" s="36"/>
      <c r="E148" s="36"/>
      <c r="F148" s="2"/>
      <c r="G148" s="3"/>
      <c r="H148" s="1"/>
      <c r="I148" s="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ht="12" customHeight="1">
      <c r="A149" s="1"/>
      <c r="B149" s="1"/>
      <c r="C149" s="36"/>
      <c r="D149" s="36"/>
      <c r="E149" s="36"/>
      <c r="F149" s="2"/>
      <c r="G149" s="3"/>
      <c r="H149" s="1"/>
      <c r="I149" s="4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t="31.5" customHeight="1">
      <c r="A150" s="1"/>
      <c r="B150" s="1"/>
      <c r="C150" s="36"/>
      <c r="D150" s="36"/>
      <c r="E150" s="36"/>
      <c r="F150" s="2"/>
      <c r="G150" s="3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>
      <c r="A151" s="1"/>
      <c r="B151" s="1"/>
      <c r="C151" s="36"/>
      <c r="D151" s="36"/>
      <c r="E151" s="36"/>
      <c r="F151" s="2"/>
      <c r="G151" s="3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>
      <c r="A152" s="1"/>
      <c r="B152" s="1"/>
      <c r="C152" s="36"/>
      <c r="D152" s="36"/>
      <c r="E152" s="36"/>
      <c r="F152" s="2"/>
      <c r="G152" s="3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>
      <c r="A153" s="1"/>
      <c r="B153" s="1"/>
      <c r="C153" s="36"/>
      <c r="D153" s="36"/>
      <c r="E153" s="36"/>
      <c r="F153" s="2"/>
      <c r="G153" s="3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>
      <c r="A154" s="1"/>
      <c r="B154" s="1"/>
      <c r="C154" s="36"/>
      <c r="D154" s="36"/>
      <c r="E154" s="36"/>
      <c r="F154" s="2"/>
      <c r="G154" s="3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>
      <c r="A155" s="1"/>
      <c r="B155" s="1"/>
      <c r="C155" s="36"/>
      <c r="D155" s="36"/>
      <c r="E155" s="36"/>
      <c r="F155" s="2"/>
      <c r="G155" s="3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>
      <c r="A156" s="1"/>
      <c r="B156" s="1"/>
      <c r="C156" s="36"/>
      <c r="D156" s="36"/>
      <c r="E156" s="36"/>
      <c r="F156" s="2"/>
      <c r="G156" s="3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" customHeight="1">
      <c r="A157" s="1"/>
      <c r="B157" s="1"/>
      <c r="C157" s="36"/>
      <c r="D157" s="36"/>
      <c r="E157" s="36"/>
      <c r="F157" s="2"/>
      <c r="G157" s="3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" customHeight="1">
      <c r="A158" s="1"/>
      <c r="B158" s="1"/>
      <c r="C158" s="36"/>
      <c r="D158" s="36"/>
      <c r="E158" s="36"/>
      <c r="F158" s="2"/>
      <c r="G158" s="3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" customHeight="1">
      <c r="A159" s="1"/>
      <c r="B159" s="1"/>
      <c r="C159" s="36"/>
      <c r="D159" s="36"/>
      <c r="E159" s="36"/>
      <c r="F159" s="2"/>
      <c r="G159" s="3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>
      <c r="A160" s="1"/>
      <c r="B160" s="1"/>
      <c r="C160" s="36"/>
      <c r="D160" s="36"/>
      <c r="E160" s="36"/>
      <c r="F160" s="2"/>
      <c r="G160" s="3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>
      <c r="A161" s="1"/>
      <c r="B161" s="1"/>
      <c r="C161" s="36"/>
      <c r="D161" s="36"/>
      <c r="E161" s="36"/>
      <c r="F161" s="2"/>
      <c r="G161" s="3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" customHeight="1">
      <c r="A162" s="1"/>
      <c r="B162" s="1"/>
      <c r="C162" s="36"/>
      <c r="D162" s="36"/>
      <c r="E162" s="36"/>
      <c r="F162" s="2"/>
      <c r="G162" s="3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>
      <c r="A163" s="1"/>
      <c r="B163" s="1"/>
      <c r="C163" s="36"/>
      <c r="D163" s="36"/>
      <c r="E163" s="36"/>
      <c r="F163" s="2"/>
      <c r="G163" s="3"/>
      <c r="H163" s="1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>
      <c r="A164" s="1"/>
      <c r="B164" s="1"/>
      <c r="C164" s="36"/>
      <c r="D164" s="36"/>
      <c r="E164" s="36"/>
      <c r="F164" s="2"/>
      <c r="G164" s="3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>
      <c r="A165" s="1"/>
      <c r="B165" s="1"/>
      <c r="C165" s="36"/>
      <c r="D165" s="36"/>
      <c r="E165" s="36"/>
      <c r="F165" s="2"/>
      <c r="G165" s="3"/>
      <c r="H165" s="1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" customHeight="1">
      <c r="A166" s="1"/>
      <c r="B166" s="1"/>
      <c r="C166" s="36"/>
      <c r="D166" s="36"/>
      <c r="E166" s="36"/>
      <c r="F166" s="2"/>
      <c r="G166" s="3"/>
      <c r="H166" s="1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>
      <c r="A167" s="1"/>
      <c r="B167" s="1"/>
      <c r="C167" s="36"/>
      <c r="D167" s="36"/>
      <c r="E167" s="36"/>
      <c r="F167" s="2"/>
      <c r="G167" s="3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>
      <c r="A168" s="1"/>
      <c r="B168" s="1"/>
      <c r="C168" s="36"/>
      <c r="D168" s="36"/>
      <c r="E168" s="36"/>
      <c r="F168" s="2"/>
      <c r="G168" s="3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>
      <c r="A169" s="1"/>
      <c r="B169" s="1"/>
      <c r="C169" s="36"/>
      <c r="D169" s="36"/>
      <c r="E169" s="36"/>
      <c r="F169" s="2"/>
      <c r="G169" s="3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>
      <c r="A170" s="1"/>
      <c r="B170" s="1"/>
      <c r="C170" s="36"/>
      <c r="D170" s="36"/>
      <c r="E170" s="36"/>
      <c r="F170" s="2"/>
      <c r="G170" s="3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"/>
      <c r="B171" s="1"/>
      <c r="C171" s="36"/>
      <c r="D171" s="36"/>
      <c r="E171" s="36"/>
      <c r="F171" s="2"/>
      <c r="G171" s="3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1"/>
      <c r="C172" s="36"/>
      <c r="D172" s="36"/>
      <c r="E172" s="36"/>
      <c r="F172" s="2"/>
      <c r="G172" s="3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>
      <c r="A173" s="1"/>
      <c r="B173" s="1"/>
      <c r="C173" s="36"/>
      <c r="D173" s="36"/>
      <c r="E173" s="36"/>
      <c r="F173" s="2"/>
      <c r="G173" s="3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>
      <c r="A174" s="1"/>
      <c r="B174" s="1"/>
      <c r="C174" s="36"/>
      <c r="D174" s="36"/>
      <c r="E174" s="36"/>
      <c r="F174" s="2"/>
      <c r="G174" s="3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>
      <c r="A175" s="1"/>
      <c r="B175" s="1"/>
      <c r="C175" s="36"/>
      <c r="D175" s="36"/>
      <c r="E175" s="36"/>
      <c r="F175" s="2"/>
      <c r="G175" s="3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>
      <c r="A176" s="1"/>
      <c r="B176" s="1"/>
      <c r="C176" s="36"/>
      <c r="D176" s="36"/>
      <c r="E176" s="36"/>
      <c r="F176" s="2"/>
      <c r="G176" s="3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1"/>
      <c r="B177" s="1"/>
      <c r="C177" s="36"/>
      <c r="D177" s="36"/>
      <c r="E177" s="36"/>
      <c r="F177" s="2"/>
      <c r="G177" s="3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>
      <c r="A178" s="1"/>
      <c r="B178" s="1"/>
      <c r="C178" s="36"/>
      <c r="D178" s="36"/>
      <c r="E178" s="36"/>
      <c r="F178" s="2"/>
      <c r="G178" s="3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1"/>
      <c r="B179" s="1"/>
      <c r="C179" s="36"/>
      <c r="D179" s="36"/>
      <c r="E179" s="36"/>
      <c r="F179" s="2"/>
      <c r="G179" s="3"/>
      <c r="H179" s="1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1"/>
      <c r="B180" s="1"/>
      <c r="C180" s="36"/>
      <c r="D180" s="36"/>
      <c r="E180" s="36"/>
      <c r="F180" s="2"/>
      <c r="G180" s="3"/>
      <c r="H180" s="1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1"/>
      <c r="B181" s="1"/>
      <c r="C181" s="36"/>
      <c r="D181" s="36"/>
      <c r="E181" s="36"/>
      <c r="F181" s="2"/>
      <c r="G181" s="3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1"/>
      <c r="B182" s="1"/>
      <c r="C182" s="36"/>
      <c r="D182" s="36"/>
      <c r="E182" s="36"/>
      <c r="F182" s="2"/>
      <c r="G182" s="3"/>
      <c r="H182" s="1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1"/>
      <c r="B183" s="1"/>
      <c r="C183" s="36"/>
      <c r="D183" s="36"/>
      <c r="E183" s="36"/>
      <c r="F183" s="2"/>
      <c r="G183" s="3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1"/>
      <c r="B184" s="1"/>
      <c r="C184" s="36"/>
      <c r="D184" s="36"/>
      <c r="E184" s="36"/>
      <c r="F184" s="2"/>
      <c r="G184" s="3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B185" s="1"/>
      <c r="C185" s="36"/>
      <c r="D185" s="36"/>
      <c r="E185" s="36"/>
      <c r="F185" s="2"/>
      <c r="G185" s="3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B186" s="1"/>
      <c r="C186" s="36"/>
      <c r="D186" s="36"/>
      <c r="E186" s="36"/>
      <c r="F186" s="2"/>
      <c r="G186" s="3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B187" s="1"/>
      <c r="C187" s="36"/>
      <c r="D187" s="36"/>
      <c r="E187" s="36"/>
      <c r="F187" s="2"/>
      <c r="G187" s="3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B188" s="1"/>
      <c r="C188" s="36"/>
      <c r="D188" s="36"/>
      <c r="E188" s="36"/>
      <c r="F188" s="2"/>
      <c r="G188" s="3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B189" s="1"/>
      <c r="C189" s="36"/>
      <c r="D189" s="36"/>
      <c r="E189" s="36"/>
      <c r="F189" s="2"/>
      <c r="G189" s="3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B190" s="1"/>
      <c r="C190" s="36"/>
      <c r="D190" s="36"/>
      <c r="E190" s="36"/>
      <c r="F190" s="2"/>
      <c r="G190" s="3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B191" s="1"/>
      <c r="C191" s="36"/>
      <c r="D191" s="36"/>
      <c r="E191" s="36"/>
      <c r="F191" s="2"/>
      <c r="G191" s="3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B192" s="1"/>
      <c r="C192" s="36"/>
      <c r="D192" s="36"/>
      <c r="E192" s="36"/>
      <c r="F192" s="2"/>
      <c r="G192" s="3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B193" s="1"/>
      <c r="C193" s="36"/>
      <c r="D193" s="36"/>
      <c r="E193" s="36"/>
      <c r="F193" s="2"/>
      <c r="G193" s="3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B194" s="1"/>
      <c r="C194" s="36"/>
      <c r="D194" s="36"/>
      <c r="E194" s="36"/>
      <c r="F194" s="2"/>
      <c r="G194" s="3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B195" s="1"/>
      <c r="C195" s="36"/>
      <c r="D195" s="36"/>
      <c r="E195" s="36"/>
      <c r="F195" s="2"/>
      <c r="G195" s="3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B196" s="1"/>
      <c r="C196" s="36"/>
      <c r="D196" s="36"/>
      <c r="E196" s="36"/>
      <c r="F196" s="2"/>
      <c r="G196" s="3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B197" s="1"/>
      <c r="C197" s="36"/>
      <c r="D197" s="36"/>
      <c r="E197" s="36"/>
      <c r="F197" s="2"/>
      <c r="G197" s="3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B198" s="1"/>
      <c r="C198" s="36"/>
      <c r="D198" s="36"/>
      <c r="E198" s="36"/>
      <c r="F198" s="2"/>
      <c r="G198" s="3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B199" s="1"/>
      <c r="C199" s="36"/>
      <c r="D199" s="36"/>
      <c r="E199" s="36"/>
      <c r="F199" s="2"/>
      <c r="G199" s="3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B200" s="1"/>
      <c r="C200" s="36"/>
      <c r="D200" s="36"/>
      <c r="E200" s="36"/>
      <c r="F200" s="2"/>
      <c r="G200" s="3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B201" s="1"/>
      <c r="C201" s="36"/>
      <c r="D201" s="36"/>
      <c r="E201" s="36"/>
      <c r="F201" s="2"/>
      <c r="G201" s="3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B202" s="1"/>
      <c r="C202" s="36"/>
      <c r="D202" s="36"/>
      <c r="E202" s="36"/>
      <c r="F202" s="2"/>
      <c r="G202" s="3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B203" s="1"/>
      <c r="C203" s="36"/>
      <c r="D203" s="36"/>
      <c r="E203" s="36"/>
      <c r="F203" s="2"/>
      <c r="G203" s="3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B204" s="1"/>
      <c r="C204" s="36"/>
      <c r="D204" s="36"/>
      <c r="E204" s="36"/>
      <c r="F204" s="2"/>
      <c r="G204" s="3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B205" s="1"/>
      <c r="C205" s="36"/>
      <c r="D205" s="36"/>
      <c r="E205" s="36"/>
      <c r="F205" s="2"/>
      <c r="G205" s="3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B206" s="1"/>
      <c r="C206" s="36"/>
      <c r="D206" s="36"/>
      <c r="E206" s="36"/>
      <c r="F206" s="2"/>
      <c r="G206" s="3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B207" s="1"/>
      <c r="C207" s="36"/>
      <c r="D207" s="36"/>
      <c r="E207" s="36"/>
      <c r="F207" s="2"/>
      <c r="G207" s="3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B208" s="1"/>
      <c r="C208" s="36"/>
      <c r="D208" s="36"/>
      <c r="E208" s="36"/>
      <c r="F208" s="2"/>
      <c r="G208" s="3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B209" s="1"/>
      <c r="C209" s="36"/>
      <c r="D209" s="36"/>
      <c r="E209" s="36"/>
      <c r="F209" s="2"/>
      <c r="G209" s="3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B210" s="1"/>
      <c r="C210" s="36"/>
      <c r="D210" s="36"/>
      <c r="E210" s="36"/>
      <c r="F210" s="2"/>
      <c r="G210" s="3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B211" s="1"/>
      <c r="C211" s="36"/>
      <c r="D211" s="36"/>
      <c r="E211" s="36"/>
      <c r="F211" s="2"/>
      <c r="G211" s="3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B212" s="1"/>
      <c r="C212" s="36"/>
      <c r="D212" s="36"/>
      <c r="E212" s="36"/>
      <c r="F212" s="2"/>
      <c r="G212" s="3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>
      <c r="A213" s="1"/>
      <c r="B213" s="1"/>
      <c r="C213" s="36"/>
      <c r="D213" s="36"/>
      <c r="E213" s="36"/>
      <c r="F213" s="2"/>
      <c r="G213" s="3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"/>
      <c r="C214" s="36"/>
      <c r="D214" s="36"/>
      <c r="E214" s="36"/>
      <c r="F214" s="2"/>
      <c r="G214" s="3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>
      <c r="A215" s="1"/>
      <c r="B215" s="1"/>
      <c r="C215" s="36"/>
      <c r="D215" s="36"/>
      <c r="E215" s="36"/>
      <c r="F215" s="2"/>
      <c r="G215" s="3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>
      <c r="A216" s="1"/>
      <c r="B216" s="1"/>
      <c r="C216" s="36"/>
      <c r="D216" s="36"/>
      <c r="E216" s="36"/>
      <c r="F216" s="2"/>
      <c r="G216" s="3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>
      <c r="A217" s="1"/>
      <c r="B217" s="1"/>
      <c r="C217" s="36"/>
      <c r="D217" s="36"/>
      <c r="E217" s="36"/>
      <c r="F217" s="2"/>
      <c r="G217" s="3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>
      <c r="A218" s="1"/>
      <c r="B218" s="1"/>
      <c r="C218" s="36"/>
      <c r="D218" s="36"/>
      <c r="E218" s="36"/>
      <c r="F218" s="2"/>
      <c r="G218" s="3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36"/>
      <c r="D219" s="36"/>
      <c r="E219" s="36"/>
      <c r="F219" s="2"/>
      <c r="G219" s="3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36"/>
      <c r="D220" s="36"/>
      <c r="E220" s="36"/>
      <c r="F220" s="2"/>
      <c r="G220" s="3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36"/>
      <c r="D221" s="36"/>
      <c r="E221" s="36"/>
      <c r="F221" s="2"/>
      <c r="G221" s="3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36"/>
      <c r="D222" s="36"/>
      <c r="E222" s="36"/>
      <c r="F222" s="2"/>
      <c r="G222" s="3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36"/>
      <c r="D223" s="36"/>
      <c r="E223" s="36"/>
      <c r="F223" s="2"/>
      <c r="G223" s="3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36"/>
      <c r="D224" s="36"/>
      <c r="E224" s="36"/>
      <c r="F224" s="2"/>
      <c r="G224" s="3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36"/>
      <c r="D225" s="36"/>
      <c r="E225" s="36"/>
      <c r="F225" s="2"/>
      <c r="G225" s="3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36"/>
      <c r="D226" s="36"/>
      <c r="E226" s="36"/>
      <c r="F226" s="2"/>
      <c r="G226" s="3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36"/>
      <c r="D227" s="36"/>
      <c r="E227" s="36"/>
      <c r="F227" s="2"/>
      <c r="G227" s="3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36"/>
      <c r="D228" s="36"/>
      <c r="E228" s="36"/>
      <c r="F228" s="2"/>
      <c r="G228" s="3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36"/>
      <c r="D229" s="36"/>
      <c r="E229" s="36"/>
      <c r="F229" s="2"/>
      <c r="G229" s="3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36"/>
      <c r="D230" s="36"/>
      <c r="E230" s="36"/>
      <c r="F230" s="2"/>
      <c r="G230" s="3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36"/>
      <c r="D231" s="36"/>
      <c r="E231" s="36"/>
      <c r="F231" s="2"/>
      <c r="G231" s="3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36"/>
      <c r="D232" s="36"/>
      <c r="E232" s="36"/>
      <c r="F232" s="2"/>
      <c r="G232" s="3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36"/>
      <c r="D233" s="36"/>
      <c r="E233" s="36"/>
      <c r="F233" s="2"/>
      <c r="G233" s="3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36"/>
      <c r="D234" s="36"/>
      <c r="E234" s="36"/>
      <c r="F234" s="2"/>
      <c r="G234" s="3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36"/>
      <c r="D235" s="36"/>
      <c r="E235" s="36"/>
      <c r="F235" s="2"/>
      <c r="G235" s="3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36"/>
      <c r="D236" s="36"/>
      <c r="E236" s="36"/>
      <c r="F236" s="2"/>
      <c r="G236" s="3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36"/>
      <c r="D237" s="36"/>
      <c r="E237" s="36"/>
      <c r="F237" s="2"/>
      <c r="G237" s="3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36"/>
      <c r="D238" s="36"/>
      <c r="E238" s="36"/>
      <c r="F238" s="2"/>
      <c r="G238" s="3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36"/>
      <c r="D239" s="36"/>
      <c r="E239" s="36"/>
      <c r="F239" s="2"/>
      <c r="G239" s="3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36"/>
      <c r="D240" s="36"/>
      <c r="E240" s="36"/>
      <c r="F240" s="2"/>
      <c r="G240" s="3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36"/>
      <c r="D241" s="36"/>
      <c r="E241" s="36"/>
      <c r="F241" s="2"/>
      <c r="G241" s="3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36"/>
      <c r="D242" s="36"/>
      <c r="E242" s="36"/>
      <c r="F242" s="2"/>
      <c r="G242" s="3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36"/>
      <c r="D243" s="36"/>
      <c r="E243" s="36"/>
      <c r="F243" s="2"/>
      <c r="G243" s="3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36"/>
      <c r="D244" s="36"/>
      <c r="E244" s="36"/>
      <c r="F244" s="2"/>
      <c r="G244" s="3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36"/>
      <c r="D245" s="36"/>
      <c r="E245" s="36"/>
      <c r="F245" s="2"/>
      <c r="G245" s="3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36"/>
      <c r="D246" s="36"/>
      <c r="E246" s="36"/>
      <c r="F246" s="2"/>
      <c r="G246" s="3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36"/>
      <c r="D247" s="36"/>
      <c r="E247" s="36"/>
      <c r="F247" s="2"/>
      <c r="G247" s="3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36"/>
      <c r="D248" s="36"/>
      <c r="E248" s="36"/>
      <c r="F248" s="2"/>
      <c r="G248" s="3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36"/>
      <c r="D249" s="36"/>
      <c r="E249" s="36"/>
      <c r="F249" s="2"/>
      <c r="G249" s="3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36"/>
      <c r="D250" s="36"/>
      <c r="E250" s="36"/>
      <c r="F250" s="2"/>
      <c r="G250" s="3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36"/>
      <c r="D251" s="36"/>
      <c r="E251" s="36"/>
      <c r="F251" s="2"/>
      <c r="G251" s="3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36"/>
      <c r="D252" s="36"/>
      <c r="E252" s="36"/>
      <c r="F252" s="2"/>
      <c r="G252" s="3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36"/>
      <c r="D253" s="36"/>
      <c r="E253" s="36"/>
      <c r="F253" s="2"/>
      <c r="G253" s="3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36"/>
      <c r="D254" s="36"/>
      <c r="E254" s="36"/>
      <c r="F254" s="2"/>
      <c r="G254" s="3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36"/>
      <c r="D255" s="36"/>
      <c r="E255" s="36"/>
      <c r="F255" s="2"/>
      <c r="G255" s="3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>
      <c r="A256" s="1"/>
      <c r="B256" s="1"/>
      <c r="C256" s="36"/>
      <c r="D256" s="36"/>
      <c r="E256" s="36"/>
      <c r="F256" s="2"/>
      <c r="G256" s="3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"/>
      <c r="C257" s="36"/>
      <c r="D257" s="36"/>
      <c r="E257" s="36"/>
      <c r="F257" s="2"/>
      <c r="G257" s="3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>
      <c r="A258" s="1"/>
      <c r="B258" s="1"/>
      <c r="C258" s="36"/>
      <c r="D258" s="36"/>
      <c r="E258" s="36"/>
      <c r="F258" s="2"/>
      <c r="G258" s="3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>
      <c r="A259" s="1"/>
      <c r="B259" s="1"/>
      <c r="C259" s="36"/>
      <c r="D259" s="36"/>
      <c r="E259" s="36"/>
      <c r="F259" s="2"/>
      <c r="G259" s="3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>
      <c r="A260" s="1"/>
      <c r="B260" s="1"/>
      <c r="C260" s="36"/>
      <c r="D260" s="36"/>
      <c r="E260" s="36"/>
      <c r="F260" s="2"/>
      <c r="G260" s="3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>
      <c r="A261" s="1"/>
      <c r="B261" s="1"/>
      <c r="C261" s="36"/>
      <c r="D261" s="36"/>
      <c r="E261" s="36"/>
      <c r="F261" s="2"/>
      <c r="G261" s="3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>
      <c r="A262" s="1"/>
      <c r="B262" s="1"/>
      <c r="C262" s="36"/>
      <c r="D262" s="36"/>
      <c r="E262" s="36"/>
      <c r="F262" s="2"/>
      <c r="G262" s="3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>
      <c r="A263" s="1"/>
      <c r="B263" s="1"/>
      <c r="C263" s="36"/>
      <c r="D263" s="36"/>
      <c r="E263" s="36"/>
      <c r="F263" s="2"/>
      <c r="G263" s="3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>
      <c r="A264" s="1"/>
      <c r="B264" s="1"/>
      <c r="C264" s="36"/>
      <c r="D264" s="36"/>
      <c r="E264" s="36"/>
      <c r="F264" s="2"/>
      <c r="G264" s="3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>
      <c r="A265" s="1"/>
      <c r="B265" s="1"/>
      <c r="C265" s="36"/>
      <c r="D265" s="36"/>
      <c r="E265" s="36"/>
      <c r="F265" s="2"/>
      <c r="G265" s="3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>
      <c r="A266" s="1"/>
      <c r="B266" s="1"/>
      <c r="C266" s="36"/>
      <c r="D266" s="36"/>
      <c r="E266" s="36"/>
      <c r="F266" s="2"/>
      <c r="G266" s="3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>
      <c r="A267" s="1"/>
      <c r="B267" s="1"/>
      <c r="C267" s="36"/>
      <c r="D267" s="36"/>
      <c r="E267" s="36"/>
      <c r="F267" s="2"/>
      <c r="G267" s="3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>
      <c r="A268" s="1"/>
      <c r="B268" s="1"/>
      <c r="C268" s="36"/>
      <c r="D268" s="36"/>
      <c r="E268" s="36"/>
      <c r="F268" s="2"/>
      <c r="G268" s="3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>
      <c r="A269" s="1"/>
      <c r="B269" s="1"/>
      <c r="C269" s="36"/>
      <c r="D269" s="36"/>
      <c r="E269" s="36"/>
      <c r="F269" s="2"/>
      <c r="G269" s="3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>
      <c r="A270" s="1"/>
      <c r="B270" s="1"/>
      <c r="C270" s="36"/>
      <c r="D270" s="36"/>
      <c r="E270" s="36"/>
      <c r="F270" s="2"/>
      <c r="G270" s="3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>
      <c r="A271" s="1"/>
      <c r="B271" s="1"/>
      <c r="C271" s="36"/>
      <c r="D271" s="36"/>
      <c r="E271" s="36"/>
      <c r="F271" s="2"/>
      <c r="G271" s="3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>
      <c r="A272" s="1"/>
      <c r="B272" s="1"/>
      <c r="C272" s="36"/>
      <c r="D272" s="36"/>
      <c r="E272" s="36"/>
      <c r="F272" s="2"/>
      <c r="G272" s="3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>
      <c r="A273" s="1"/>
      <c r="B273" s="1"/>
      <c r="C273" s="36"/>
      <c r="D273" s="36"/>
      <c r="E273" s="36"/>
      <c r="F273" s="2"/>
      <c r="G273" s="3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>
      <c r="A274" s="1"/>
      <c r="B274" s="1"/>
      <c r="C274" s="36"/>
      <c r="D274" s="36"/>
      <c r="E274" s="36"/>
      <c r="F274" s="2"/>
      <c r="G274" s="3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>
      <c r="A275" s="1"/>
      <c r="B275" s="1"/>
      <c r="C275" s="36"/>
      <c r="D275" s="36"/>
      <c r="E275" s="36"/>
      <c r="F275" s="2"/>
      <c r="G275" s="3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>
      <c r="A276" s="1"/>
      <c r="B276" s="1"/>
      <c r="C276" s="36"/>
      <c r="D276" s="36"/>
      <c r="E276" s="36"/>
      <c r="F276" s="2"/>
      <c r="G276" s="3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>
      <c r="A277" s="1"/>
      <c r="B277" s="1"/>
      <c r="C277" s="36"/>
      <c r="D277" s="36"/>
      <c r="E277" s="36"/>
      <c r="F277" s="2"/>
      <c r="G277" s="3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>
      <c r="A278" s="1"/>
      <c r="B278" s="1"/>
      <c r="C278" s="36"/>
      <c r="D278" s="36"/>
      <c r="E278" s="36"/>
      <c r="F278" s="2"/>
      <c r="G278" s="3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>
      <c r="A279" s="1"/>
      <c r="B279" s="1"/>
      <c r="C279" s="36"/>
      <c r="D279" s="36"/>
      <c r="E279" s="36"/>
      <c r="F279" s="2"/>
      <c r="G279" s="3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>
      <c r="A280" s="1"/>
      <c r="B280" s="1"/>
      <c r="C280" s="36"/>
      <c r="D280" s="36"/>
      <c r="E280" s="36"/>
      <c r="F280" s="2"/>
      <c r="G280" s="3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>
      <c r="A281" s="1"/>
      <c r="B281" s="1"/>
      <c r="C281" s="36"/>
      <c r="D281" s="36"/>
      <c r="E281" s="36"/>
      <c r="F281" s="2"/>
      <c r="G281" s="3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>
      <c r="A282" s="1"/>
      <c r="B282" s="1"/>
      <c r="C282" s="36"/>
      <c r="D282" s="36"/>
      <c r="E282" s="36"/>
      <c r="F282" s="2"/>
      <c r="G282" s="3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>
      <c r="A283" s="1"/>
      <c r="B283" s="1"/>
      <c r="C283" s="36"/>
      <c r="D283" s="36"/>
      <c r="E283" s="36"/>
      <c r="F283" s="2"/>
      <c r="G283" s="3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>
      <c r="A284" s="1"/>
      <c r="B284" s="1"/>
      <c r="C284" s="36"/>
      <c r="D284" s="36"/>
      <c r="E284" s="36"/>
      <c r="F284" s="2"/>
      <c r="G284" s="3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>
      <c r="A285" s="1"/>
      <c r="B285" s="1"/>
      <c r="C285" s="36"/>
      <c r="D285" s="36"/>
      <c r="E285" s="36"/>
      <c r="F285" s="2"/>
      <c r="G285" s="3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" customHeight="1">
      <c r="A286" s="1"/>
      <c r="B286" s="1"/>
      <c r="C286" s="36"/>
      <c r="D286" s="36"/>
      <c r="E286" s="36"/>
      <c r="F286" s="2"/>
      <c r="G286" s="3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>
      <c r="A287" s="1"/>
      <c r="B287" s="1"/>
      <c r="C287" s="36"/>
      <c r="D287" s="36"/>
      <c r="E287" s="36"/>
      <c r="F287" s="2"/>
      <c r="G287" s="3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1"/>
      <c r="B288" s="1"/>
      <c r="C288" s="36"/>
      <c r="D288" s="36"/>
      <c r="E288" s="36"/>
      <c r="F288" s="2"/>
      <c r="G288" s="3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" customHeight="1">
      <c r="A289" s="1"/>
      <c r="B289" s="1"/>
      <c r="C289" s="36"/>
      <c r="D289" s="36"/>
      <c r="E289" s="36"/>
      <c r="F289" s="2"/>
      <c r="G289" s="3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" customHeight="1">
      <c r="A290" s="1"/>
      <c r="B290" s="1"/>
      <c r="C290" s="36"/>
      <c r="D290" s="36"/>
      <c r="E290" s="36"/>
      <c r="F290" s="2"/>
      <c r="G290" s="3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>
      <c r="A291" s="1"/>
      <c r="B291" s="1"/>
      <c r="C291" s="36"/>
      <c r="D291" s="36"/>
      <c r="E291" s="36"/>
      <c r="F291" s="2"/>
      <c r="G291" s="3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>
      <c r="A292" s="1"/>
      <c r="B292" s="1"/>
      <c r="C292" s="36"/>
      <c r="D292" s="36"/>
      <c r="E292" s="36"/>
      <c r="F292" s="2"/>
      <c r="G292" s="3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>
      <c r="A293" s="1"/>
      <c r="B293" s="1"/>
      <c r="C293" s="36"/>
      <c r="D293" s="36"/>
      <c r="E293" s="36"/>
      <c r="F293" s="2"/>
      <c r="G293" s="3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" customHeight="1">
      <c r="A294" s="1"/>
      <c r="B294" s="1"/>
      <c r="C294" s="36"/>
      <c r="D294" s="36"/>
      <c r="E294" s="36"/>
      <c r="F294" s="2"/>
      <c r="G294" s="3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" customHeight="1">
      <c r="A295" s="1"/>
      <c r="B295" s="1"/>
      <c r="C295" s="36"/>
      <c r="D295" s="36"/>
      <c r="E295" s="36"/>
      <c r="F295" s="2"/>
      <c r="G295" s="3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>
      <c r="A296" s="1"/>
      <c r="B296" s="1"/>
      <c r="C296" s="36"/>
      <c r="D296" s="36"/>
      <c r="E296" s="36"/>
      <c r="F296" s="2"/>
      <c r="G296" s="3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>
      <c r="A297" s="1"/>
      <c r="B297" s="1"/>
      <c r="C297" s="36"/>
      <c r="D297" s="36"/>
      <c r="E297" s="36"/>
      <c r="F297" s="2"/>
      <c r="G297" s="3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>
      <c r="A298" s="1"/>
      <c r="B298" s="1"/>
      <c r="C298" s="36"/>
      <c r="D298" s="36"/>
      <c r="E298" s="36"/>
      <c r="F298" s="2"/>
      <c r="G298" s="3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>
      <c r="A299" s="1"/>
      <c r="B299" s="1"/>
      <c r="C299" s="36"/>
      <c r="D299" s="36"/>
      <c r="E299" s="36"/>
      <c r="F299" s="2"/>
      <c r="G299" s="3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>
      <c r="A300" s="1"/>
      <c r="B300" s="1"/>
      <c r="C300" s="36"/>
      <c r="D300" s="36"/>
      <c r="E300" s="36"/>
      <c r="F300" s="2"/>
      <c r="G300" s="3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>
      <c r="A301" s="1"/>
      <c r="B301" s="1"/>
      <c r="C301" s="36"/>
      <c r="D301" s="36"/>
      <c r="E301" s="36"/>
      <c r="F301" s="2"/>
      <c r="G301" s="3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>
      <c r="A302" s="1"/>
      <c r="B302" s="1"/>
      <c r="C302" s="36"/>
      <c r="D302" s="36"/>
      <c r="E302" s="36"/>
      <c r="F302" s="2"/>
      <c r="G302" s="3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>
      <c r="A303" s="1"/>
      <c r="B303" s="1"/>
      <c r="C303" s="36"/>
      <c r="D303" s="36"/>
      <c r="E303" s="36"/>
      <c r="F303" s="2"/>
      <c r="G303" s="3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>
      <c r="A304" s="1"/>
      <c r="B304" s="1"/>
      <c r="C304" s="36"/>
      <c r="D304" s="36"/>
      <c r="E304" s="36"/>
      <c r="F304" s="2"/>
      <c r="G304" s="3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>
      <c r="A305" s="1"/>
      <c r="B305" s="1"/>
      <c r="C305" s="36"/>
      <c r="D305" s="36"/>
      <c r="E305" s="36"/>
      <c r="F305" s="2"/>
      <c r="G305" s="3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" customHeight="1">
      <c r="A306" s="1"/>
      <c r="B306" s="1"/>
      <c r="C306" s="36"/>
      <c r="D306" s="36"/>
      <c r="E306" s="36"/>
      <c r="F306" s="2"/>
      <c r="G306" s="3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" customHeight="1">
      <c r="A307" s="1"/>
      <c r="B307" s="1"/>
      <c r="C307" s="36"/>
      <c r="D307" s="36"/>
      <c r="E307" s="36"/>
      <c r="F307" s="2"/>
      <c r="G307" s="3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>
      <c r="A308" s="1"/>
      <c r="B308" s="1"/>
      <c r="C308" s="36"/>
      <c r="D308" s="36"/>
      <c r="E308" s="36"/>
      <c r="F308" s="2"/>
      <c r="G308" s="3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>
      <c r="A309" s="1"/>
      <c r="B309" s="1"/>
      <c r="C309" s="36"/>
      <c r="D309" s="36"/>
      <c r="E309" s="36"/>
      <c r="F309" s="2"/>
      <c r="G309" s="3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>
      <c r="A310" s="1"/>
      <c r="B310" s="1"/>
      <c r="C310" s="36"/>
      <c r="D310" s="36"/>
      <c r="E310" s="36"/>
      <c r="F310" s="2"/>
      <c r="G310" s="3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>
      <c r="A311" s="1"/>
      <c r="B311" s="1"/>
      <c r="C311" s="36"/>
      <c r="D311" s="36"/>
      <c r="E311" s="36"/>
      <c r="F311" s="2"/>
      <c r="G311" s="3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>
      <c r="A312" s="1"/>
      <c r="B312" s="1"/>
      <c r="C312" s="36"/>
      <c r="D312" s="36"/>
      <c r="E312" s="36"/>
      <c r="F312" s="2"/>
      <c r="G312" s="3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>
      <c r="A313" s="1"/>
      <c r="B313" s="1"/>
      <c r="C313" s="36"/>
      <c r="D313" s="36"/>
      <c r="E313" s="36"/>
      <c r="F313" s="2"/>
      <c r="G313" s="3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>
      <c r="A314" s="1"/>
      <c r="B314" s="1"/>
      <c r="C314" s="36"/>
      <c r="D314" s="36"/>
      <c r="E314" s="36"/>
      <c r="F314" s="2"/>
      <c r="G314" s="3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>
      <c r="A315" s="1"/>
      <c r="B315" s="1"/>
      <c r="C315" s="36"/>
      <c r="D315" s="36"/>
      <c r="E315" s="36"/>
      <c r="F315" s="2"/>
      <c r="G315" s="3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"/>
      <c r="B316" s="1"/>
      <c r="C316" s="36"/>
      <c r="D316" s="36"/>
      <c r="E316" s="36"/>
      <c r="F316" s="2"/>
      <c r="G316" s="3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" customHeight="1">
      <c r="A317" s="1"/>
      <c r="B317" s="1"/>
      <c r="C317" s="36"/>
      <c r="D317" s="36"/>
      <c r="E317" s="36"/>
      <c r="F317" s="2"/>
      <c r="G317" s="3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" customHeight="1">
      <c r="A318" s="1"/>
      <c r="B318" s="1"/>
      <c r="C318" s="36"/>
      <c r="D318" s="36"/>
      <c r="E318" s="36"/>
      <c r="F318" s="2"/>
      <c r="G318" s="3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"/>
      <c r="B319" s="1"/>
      <c r="C319" s="36"/>
      <c r="D319" s="36"/>
      <c r="E319" s="36"/>
      <c r="F319" s="2"/>
      <c r="G319" s="3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>
      <c r="A320" s="1"/>
      <c r="B320" s="1"/>
      <c r="C320" s="36"/>
      <c r="D320" s="36"/>
      <c r="E320" s="36"/>
      <c r="F320" s="2"/>
      <c r="G320" s="3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>
      <c r="A321" s="1"/>
      <c r="B321" s="1"/>
      <c r="C321" s="36"/>
      <c r="D321" s="36"/>
      <c r="E321" s="36"/>
      <c r="F321" s="2"/>
      <c r="G321" s="3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" customHeight="1">
      <c r="A322" s="1"/>
      <c r="B322" s="1"/>
      <c r="C322" s="36"/>
      <c r="D322" s="36"/>
      <c r="E322" s="36"/>
      <c r="F322" s="2"/>
      <c r="G322" s="3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" customHeight="1">
      <c r="A323" s="1"/>
      <c r="B323" s="1"/>
      <c r="C323" s="36"/>
      <c r="D323" s="36"/>
      <c r="E323" s="36"/>
      <c r="F323" s="2"/>
      <c r="G323" s="3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>
      <c r="A324" s="1"/>
      <c r="B324" s="1"/>
      <c r="C324" s="36"/>
      <c r="D324" s="36"/>
      <c r="E324" s="36"/>
      <c r="F324" s="2"/>
      <c r="G324" s="3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>
      <c r="A325" s="1"/>
      <c r="B325" s="1"/>
      <c r="C325" s="36"/>
      <c r="D325" s="36"/>
      <c r="E325" s="36"/>
      <c r="F325" s="2"/>
      <c r="G325" s="3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>
      <c r="A326" s="1"/>
      <c r="B326" s="1"/>
      <c r="C326" s="36"/>
      <c r="D326" s="36"/>
      <c r="E326" s="36"/>
      <c r="F326" s="2"/>
      <c r="G326" s="3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>
      <c r="A327" s="1"/>
      <c r="B327" s="1"/>
      <c r="C327" s="36"/>
      <c r="D327" s="36"/>
      <c r="E327" s="36"/>
      <c r="F327" s="2"/>
      <c r="G327" s="3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>
      <c r="A328" s="1"/>
      <c r="B328" s="1"/>
      <c r="C328" s="36"/>
      <c r="D328" s="36"/>
      <c r="E328" s="36"/>
      <c r="F328" s="2"/>
      <c r="G328" s="3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>
      <c r="A329" s="1"/>
      <c r="B329" s="1"/>
      <c r="C329" s="36"/>
      <c r="D329" s="36"/>
      <c r="E329" s="36"/>
      <c r="F329" s="2"/>
      <c r="G329" s="3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>
      <c r="A330" s="1"/>
      <c r="B330" s="1"/>
      <c r="C330" s="36"/>
      <c r="D330" s="36"/>
      <c r="E330" s="36"/>
      <c r="F330" s="2"/>
      <c r="G330" s="3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>
      <c r="A331" s="1"/>
      <c r="B331" s="1"/>
      <c r="C331" s="36"/>
      <c r="D331" s="36"/>
      <c r="E331" s="36"/>
      <c r="F331" s="2"/>
      <c r="G331" s="3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>
      <c r="A332" s="1"/>
      <c r="B332" s="1"/>
      <c r="C332" s="36"/>
      <c r="D332" s="36"/>
      <c r="E332" s="36"/>
      <c r="F332" s="2"/>
      <c r="G332" s="3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>
      <c r="A333" s="1"/>
      <c r="B333" s="1"/>
      <c r="C333" s="36"/>
      <c r="D333" s="36"/>
      <c r="E333" s="36"/>
      <c r="F333" s="2"/>
      <c r="G333" s="3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>
      <c r="A334" s="1"/>
      <c r="B334" s="1"/>
      <c r="C334" s="36"/>
      <c r="D334" s="36"/>
      <c r="E334" s="36"/>
      <c r="F334" s="2"/>
      <c r="G334" s="3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" customHeight="1">
      <c r="A335" s="1"/>
      <c r="B335" s="1"/>
      <c r="C335" s="36"/>
      <c r="D335" s="36"/>
      <c r="E335" s="36"/>
      <c r="F335" s="2"/>
      <c r="G335" s="3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" customHeight="1">
      <c r="A336" s="1"/>
      <c r="B336" s="1"/>
      <c r="C336" s="36"/>
      <c r="D336" s="36"/>
      <c r="E336" s="36"/>
      <c r="F336" s="2"/>
      <c r="G336" s="3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" customHeight="1">
      <c r="A337" s="1"/>
      <c r="B337" s="1"/>
      <c r="C337" s="36"/>
      <c r="D337" s="36"/>
      <c r="E337" s="36"/>
      <c r="F337" s="2"/>
      <c r="G337" s="3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>
      <c r="A338" s="1"/>
      <c r="B338" s="1"/>
      <c r="C338" s="36"/>
      <c r="D338" s="36"/>
      <c r="E338" s="36"/>
      <c r="F338" s="2"/>
      <c r="G338" s="3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>
      <c r="A339" s="1"/>
      <c r="B339" s="1"/>
      <c r="C339" s="36"/>
      <c r="D339" s="36"/>
      <c r="E339" s="36"/>
      <c r="F339" s="2"/>
      <c r="G339" s="3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>
      <c r="A340" s="1"/>
      <c r="B340" s="1"/>
      <c r="C340" s="36"/>
      <c r="D340" s="36"/>
      <c r="E340" s="36"/>
      <c r="F340" s="2"/>
      <c r="G340" s="3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>
      <c r="A341" s="1"/>
      <c r="B341" s="1"/>
      <c r="C341" s="36"/>
      <c r="D341" s="36"/>
      <c r="E341" s="36"/>
      <c r="F341" s="2"/>
      <c r="G341" s="3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>
      <c r="A342" s="1"/>
      <c r="B342" s="1"/>
      <c r="C342" s="36"/>
      <c r="D342" s="36"/>
      <c r="E342" s="36"/>
      <c r="F342" s="2"/>
      <c r="G342" s="3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>
      <c r="A343" s="1"/>
      <c r="B343" s="1"/>
      <c r="C343" s="36"/>
      <c r="D343" s="36"/>
      <c r="E343" s="36"/>
      <c r="F343" s="2"/>
      <c r="G343" s="3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1"/>
      <c r="B344" s="1"/>
      <c r="C344" s="36"/>
      <c r="D344" s="36"/>
      <c r="E344" s="36"/>
      <c r="F344" s="2"/>
      <c r="G344" s="3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" customHeight="1">
      <c r="A345" s="1"/>
      <c r="B345" s="1"/>
      <c r="C345" s="36"/>
      <c r="D345" s="36"/>
      <c r="E345" s="36"/>
      <c r="F345" s="2"/>
      <c r="G345" s="3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" customHeight="1">
      <c r="A346" s="1"/>
      <c r="B346" s="1"/>
      <c r="C346" s="36"/>
      <c r="D346" s="36"/>
      <c r="E346" s="36"/>
      <c r="F346" s="2"/>
      <c r="G346" s="3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" customHeight="1">
      <c r="A347" s="1"/>
      <c r="B347" s="1"/>
      <c r="C347" s="36"/>
      <c r="D347" s="36"/>
      <c r="E347" s="36"/>
      <c r="F347" s="2"/>
      <c r="G347" s="3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" customHeight="1">
      <c r="A348" s="1"/>
      <c r="B348" s="1"/>
      <c r="C348" s="36"/>
      <c r="D348" s="36"/>
      <c r="E348" s="36"/>
      <c r="F348" s="2"/>
      <c r="G348" s="3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" customHeight="1">
      <c r="A349" s="1"/>
      <c r="B349" s="1"/>
      <c r="C349" s="36"/>
      <c r="D349" s="36"/>
      <c r="E349" s="36"/>
      <c r="F349" s="2"/>
      <c r="G349" s="3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" customHeight="1">
      <c r="A350" s="1"/>
      <c r="B350" s="1"/>
      <c r="C350" s="36"/>
      <c r="D350" s="36"/>
      <c r="E350" s="36"/>
      <c r="F350" s="2"/>
      <c r="G350" s="3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" customHeight="1">
      <c r="A351" s="1"/>
      <c r="B351" s="1"/>
      <c r="C351" s="36"/>
      <c r="D351" s="36"/>
      <c r="E351" s="36"/>
      <c r="F351" s="2"/>
      <c r="G351" s="3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" customHeight="1">
      <c r="A352" s="1"/>
      <c r="B352" s="1"/>
      <c r="C352" s="36"/>
      <c r="D352" s="36"/>
      <c r="E352" s="36"/>
      <c r="F352" s="2"/>
      <c r="G352" s="3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36"/>
      <c r="D353" s="36"/>
      <c r="E353" s="36"/>
      <c r="F353" s="2"/>
      <c r="G353" s="3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" customHeight="1">
      <c r="A354" s="1"/>
      <c r="B354" s="1"/>
      <c r="C354" s="36"/>
      <c r="D354" s="36"/>
      <c r="E354" s="36"/>
      <c r="F354" s="2"/>
      <c r="G354" s="3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" customHeight="1">
      <c r="A355" s="1"/>
      <c r="B355" s="1"/>
      <c r="C355" s="36"/>
      <c r="D355" s="36"/>
      <c r="E355" s="36"/>
      <c r="F355" s="2"/>
      <c r="G355" s="3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" customHeight="1">
      <c r="A356" s="1"/>
      <c r="B356" s="1"/>
      <c r="C356" s="36"/>
      <c r="D356" s="36"/>
      <c r="E356" s="36"/>
      <c r="F356" s="2"/>
      <c r="G356" s="3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" customHeight="1">
      <c r="A357" s="1"/>
      <c r="B357" s="1"/>
      <c r="C357" s="36"/>
      <c r="D357" s="36"/>
      <c r="E357" s="36"/>
      <c r="F357" s="2"/>
      <c r="G357" s="3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" customHeight="1">
      <c r="A358" s="1"/>
      <c r="B358" s="1"/>
      <c r="C358" s="36"/>
      <c r="D358" s="36"/>
      <c r="E358" s="36"/>
      <c r="F358" s="2"/>
      <c r="G358" s="3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" customHeight="1">
      <c r="A359" s="1"/>
      <c r="B359" s="1"/>
      <c r="C359" s="36"/>
      <c r="D359" s="36"/>
      <c r="E359" s="36"/>
      <c r="F359" s="2"/>
      <c r="G359" s="3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" customHeight="1">
      <c r="A360" s="1"/>
      <c r="B360" s="1"/>
      <c r="C360" s="36"/>
      <c r="D360" s="36"/>
      <c r="E360" s="36"/>
      <c r="F360" s="2"/>
      <c r="G360" s="3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" customHeight="1">
      <c r="A361" s="1"/>
      <c r="B361" s="1"/>
      <c r="C361" s="36"/>
      <c r="D361" s="36"/>
      <c r="E361" s="36"/>
      <c r="F361" s="2"/>
      <c r="G361" s="3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" customHeight="1">
      <c r="A362" s="1"/>
      <c r="B362" s="1"/>
      <c r="C362" s="36"/>
      <c r="D362" s="36"/>
      <c r="E362" s="36"/>
      <c r="F362" s="2"/>
      <c r="G362" s="3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" customHeight="1">
      <c r="A363" s="1"/>
      <c r="B363" s="1"/>
      <c r="C363" s="36"/>
      <c r="D363" s="36"/>
      <c r="E363" s="36"/>
      <c r="F363" s="2"/>
      <c r="G363" s="3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" customHeight="1">
      <c r="A364" s="1"/>
      <c r="B364" s="1"/>
      <c r="C364" s="36"/>
      <c r="D364" s="36"/>
      <c r="E364" s="36"/>
      <c r="F364" s="2"/>
      <c r="G364" s="3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" customHeight="1">
      <c r="A365" s="1"/>
      <c r="B365" s="1"/>
      <c r="C365" s="36"/>
      <c r="D365" s="36"/>
      <c r="E365" s="36"/>
      <c r="F365" s="2"/>
      <c r="G365" s="3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" customHeight="1">
      <c r="A366" s="1"/>
      <c r="B366" s="1"/>
      <c r="C366" s="36"/>
      <c r="D366" s="36"/>
      <c r="E366" s="36"/>
      <c r="F366" s="2"/>
      <c r="G366" s="3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" customHeight="1">
      <c r="A367" s="1"/>
      <c r="B367" s="1"/>
      <c r="C367" s="36"/>
      <c r="D367" s="36"/>
      <c r="E367" s="36"/>
      <c r="F367" s="2"/>
      <c r="G367" s="3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" customHeight="1">
      <c r="A368" s="1"/>
      <c r="B368" s="1"/>
      <c r="C368" s="36"/>
      <c r="D368" s="36"/>
      <c r="E368" s="36"/>
      <c r="F368" s="2"/>
      <c r="G368" s="3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" customHeight="1">
      <c r="A369" s="1"/>
      <c r="B369" s="1"/>
      <c r="C369" s="36"/>
      <c r="D369" s="36"/>
      <c r="E369" s="36"/>
      <c r="F369" s="2"/>
      <c r="G369" s="3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" customHeight="1">
      <c r="A370" s="1"/>
      <c r="B370" s="1"/>
      <c r="C370" s="36"/>
      <c r="D370" s="36"/>
      <c r="E370" s="36"/>
      <c r="F370" s="2"/>
      <c r="G370" s="3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" customHeight="1">
      <c r="A371" s="1"/>
      <c r="B371" s="1"/>
      <c r="C371" s="36"/>
      <c r="D371" s="36"/>
      <c r="E371" s="36"/>
      <c r="F371" s="2"/>
      <c r="G371" s="3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" customHeight="1">
      <c r="A372" s="1"/>
      <c r="B372" s="1"/>
      <c r="C372" s="36"/>
      <c r="D372" s="36"/>
      <c r="E372" s="36"/>
      <c r="F372" s="2"/>
      <c r="G372" s="3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" customHeight="1">
      <c r="A373" s="1"/>
      <c r="B373" s="1"/>
      <c r="C373" s="36"/>
      <c r="D373" s="36"/>
      <c r="E373" s="36"/>
      <c r="F373" s="2"/>
      <c r="G373" s="3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" customHeight="1">
      <c r="A374" s="1"/>
      <c r="B374" s="1"/>
      <c r="C374" s="36"/>
      <c r="D374" s="36"/>
      <c r="E374" s="36"/>
      <c r="F374" s="2"/>
      <c r="G374" s="3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" customHeight="1">
      <c r="A375" s="1"/>
      <c r="B375" s="1"/>
      <c r="C375" s="36"/>
      <c r="D375" s="36"/>
      <c r="E375" s="36"/>
      <c r="F375" s="2"/>
      <c r="G375" s="3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" customHeight="1">
      <c r="A376" s="1"/>
      <c r="B376" s="1"/>
      <c r="C376" s="36"/>
      <c r="D376" s="36"/>
      <c r="E376" s="36"/>
      <c r="F376" s="2"/>
      <c r="G376" s="3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" customHeight="1">
      <c r="A377" s="1"/>
      <c r="B377" s="1"/>
      <c r="C377" s="36"/>
      <c r="D377" s="36"/>
      <c r="E377" s="36"/>
      <c r="F377" s="2"/>
      <c r="G377" s="3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" customHeight="1">
      <c r="A378" s="1"/>
      <c r="B378" s="1"/>
      <c r="C378" s="36"/>
      <c r="D378" s="36"/>
      <c r="E378" s="36"/>
      <c r="F378" s="2"/>
      <c r="G378" s="3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" customHeight="1">
      <c r="A379" s="1"/>
      <c r="B379" s="1"/>
      <c r="C379" s="36"/>
      <c r="D379" s="36"/>
      <c r="E379" s="36"/>
      <c r="F379" s="2"/>
      <c r="G379" s="3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" customHeight="1">
      <c r="A380" s="1"/>
      <c r="B380" s="1"/>
      <c r="C380" s="36"/>
      <c r="D380" s="36"/>
      <c r="E380" s="36"/>
      <c r="F380" s="2"/>
      <c r="G380" s="3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" customHeight="1">
      <c r="A381" s="1"/>
      <c r="B381" s="1"/>
      <c r="C381" s="36"/>
      <c r="D381" s="36"/>
      <c r="E381" s="36"/>
      <c r="F381" s="2"/>
      <c r="G381" s="3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" customHeight="1">
      <c r="A382" s="1"/>
      <c r="B382" s="1"/>
      <c r="C382" s="36"/>
      <c r="D382" s="36"/>
      <c r="E382" s="36"/>
      <c r="F382" s="2"/>
      <c r="G382" s="3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>
      <c r="A383" s="1"/>
      <c r="B383" s="1"/>
      <c r="C383" s="36"/>
      <c r="D383" s="36"/>
      <c r="E383" s="36"/>
      <c r="F383" s="2"/>
      <c r="G383" s="3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" customHeight="1">
      <c r="A384" s="1"/>
      <c r="B384" s="1"/>
      <c r="C384" s="36"/>
      <c r="D384" s="36"/>
      <c r="E384" s="36"/>
      <c r="F384" s="2"/>
      <c r="G384" s="3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" customHeight="1">
      <c r="A385" s="1"/>
      <c r="B385" s="1"/>
      <c r="C385" s="36"/>
      <c r="D385" s="36"/>
      <c r="E385" s="36"/>
      <c r="F385" s="2"/>
      <c r="G385" s="3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" customHeight="1">
      <c r="A386" s="1"/>
      <c r="B386" s="1"/>
      <c r="C386" s="36"/>
      <c r="D386" s="36"/>
      <c r="E386" s="36"/>
      <c r="F386" s="2"/>
      <c r="G386" s="3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" customHeight="1">
      <c r="A387" s="1"/>
      <c r="B387" s="1"/>
      <c r="C387" s="36"/>
      <c r="D387" s="36"/>
      <c r="E387" s="36"/>
      <c r="F387" s="2"/>
      <c r="G387" s="3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" customHeight="1">
      <c r="A388" s="1"/>
      <c r="B388" s="1"/>
      <c r="C388" s="36"/>
      <c r="D388" s="36"/>
      <c r="E388" s="36"/>
      <c r="F388" s="2"/>
      <c r="G388" s="3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" customHeight="1">
      <c r="A389" s="1"/>
      <c r="B389" s="1"/>
      <c r="C389" s="36"/>
      <c r="D389" s="36"/>
      <c r="E389" s="36"/>
      <c r="F389" s="2"/>
      <c r="G389" s="3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" customHeight="1">
      <c r="A390" s="1"/>
      <c r="B390" s="1"/>
      <c r="C390" s="36"/>
      <c r="D390" s="36"/>
      <c r="E390" s="36"/>
      <c r="F390" s="2"/>
      <c r="G390" s="3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" customHeight="1">
      <c r="A391" s="1"/>
      <c r="B391" s="1"/>
      <c r="C391" s="36"/>
      <c r="D391" s="36"/>
      <c r="E391" s="36"/>
      <c r="F391" s="2"/>
      <c r="G391" s="3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" customHeight="1">
      <c r="A392" s="1"/>
      <c r="B392" s="1"/>
      <c r="C392" s="36"/>
      <c r="D392" s="36"/>
      <c r="E392" s="36"/>
      <c r="F392" s="2"/>
      <c r="G392" s="3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" customHeight="1">
      <c r="A393" s="1"/>
      <c r="B393" s="1"/>
      <c r="C393" s="36"/>
      <c r="D393" s="36"/>
      <c r="E393" s="36"/>
      <c r="F393" s="2"/>
      <c r="G393" s="3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" customHeight="1">
      <c r="A394" s="1"/>
      <c r="B394" s="1"/>
      <c r="C394" s="36"/>
      <c r="D394" s="36"/>
      <c r="E394" s="36"/>
      <c r="F394" s="2"/>
      <c r="G394" s="3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" customHeight="1">
      <c r="A395" s="1"/>
      <c r="B395" s="1"/>
      <c r="C395" s="36"/>
      <c r="D395" s="36"/>
      <c r="E395" s="36"/>
      <c r="F395" s="2"/>
      <c r="G395" s="3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" customHeight="1">
      <c r="A396" s="1"/>
      <c r="B396" s="1"/>
      <c r="C396" s="36"/>
      <c r="D396" s="36"/>
      <c r="E396" s="36"/>
      <c r="F396" s="2"/>
      <c r="G396" s="3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" customHeight="1">
      <c r="A397" s="1"/>
      <c r="B397" s="1"/>
      <c r="C397" s="36"/>
      <c r="D397" s="36"/>
      <c r="E397" s="36"/>
      <c r="F397" s="2"/>
      <c r="G397" s="3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" customHeight="1">
      <c r="A398" s="1"/>
      <c r="B398" s="1"/>
      <c r="C398" s="36"/>
      <c r="D398" s="36"/>
      <c r="E398" s="36"/>
      <c r="F398" s="2"/>
      <c r="G398" s="3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" customHeight="1">
      <c r="A399" s="1"/>
      <c r="B399" s="1"/>
      <c r="C399" s="36"/>
      <c r="D399" s="36"/>
      <c r="E399" s="36"/>
      <c r="F399" s="2"/>
      <c r="G399" s="3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" customHeight="1">
      <c r="A400" s="1"/>
      <c r="B400" s="1"/>
      <c r="C400" s="36"/>
      <c r="D400" s="36"/>
      <c r="E400" s="36"/>
      <c r="F400" s="2"/>
      <c r="G400" s="3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" customHeight="1">
      <c r="A401" s="1"/>
      <c r="B401" s="1"/>
      <c r="C401" s="36"/>
      <c r="D401" s="36"/>
      <c r="E401" s="36"/>
      <c r="F401" s="2"/>
      <c r="G401" s="3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" customHeight="1">
      <c r="A402" s="1"/>
      <c r="B402" s="1"/>
      <c r="C402" s="36"/>
      <c r="D402" s="36"/>
      <c r="E402" s="36"/>
      <c r="F402" s="2"/>
      <c r="G402" s="3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" customHeight="1">
      <c r="A403" s="1"/>
      <c r="B403" s="1"/>
      <c r="C403" s="36"/>
      <c r="D403" s="36"/>
      <c r="E403" s="36"/>
      <c r="F403" s="2"/>
      <c r="G403" s="3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" customHeight="1">
      <c r="A404" s="1"/>
      <c r="B404" s="1"/>
      <c r="C404" s="36"/>
      <c r="D404" s="36"/>
      <c r="E404" s="36"/>
      <c r="F404" s="2"/>
      <c r="G404" s="3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" customHeight="1">
      <c r="A405" s="1"/>
      <c r="B405" s="1"/>
      <c r="C405" s="36"/>
      <c r="D405" s="36"/>
      <c r="E405" s="36"/>
      <c r="F405" s="2"/>
      <c r="G405" s="3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" customHeight="1">
      <c r="A406" s="1"/>
      <c r="B406" s="1"/>
      <c r="C406" s="36"/>
      <c r="D406" s="36"/>
      <c r="E406" s="36"/>
      <c r="F406" s="2"/>
      <c r="G406" s="3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" customHeight="1">
      <c r="A407" s="1"/>
      <c r="B407" s="1"/>
      <c r="C407" s="36"/>
      <c r="D407" s="36"/>
      <c r="E407" s="36"/>
      <c r="F407" s="2"/>
      <c r="G407" s="3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" customHeight="1">
      <c r="A408" s="1"/>
      <c r="B408" s="1"/>
      <c r="C408" s="36"/>
      <c r="D408" s="36"/>
      <c r="E408" s="36"/>
      <c r="F408" s="2"/>
      <c r="G408" s="3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" customHeight="1">
      <c r="A409" s="1"/>
      <c r="B409" s="1"/>
      <c r="C409" s="36"/>
      <c r="D409" s="36"/>
      <c r="E409" s="36"/>
      <c r="F409" s="2"/>
      <c r="G409" s="3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" customHeight="1">
      <c r="A410" s="1"/>
      <c r="B410" s="1"/>
      <c r="C410" s="36"/>
      <c r="D410" s="36"/>
      <c r="E410" s="36"/>
      <c r="F410" s="2"/>
      <c r="G410" s="3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" customHeight="1">
      <c r="A411" s="1"/>
      <c r="B411" s="1"/>
      <c r="C411" s="36"/>
      <c r="D411" s="36"/>
      <c r="E411" s="36"/>
      <c r="F411" s="2"/>
      <c r="G411" s="3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" customHeight="1">
      <c r="A412" s="1"/>
      <c r="B412" s="1"/>
      <c r="C412" s="36"/>
      <c r="D412" s="36"/>
      <c r="E412" s="36"/>
      <c r="F412" s="2"/>
      <c r="G412" s="3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" customHeight="1">
      <c r="A413" s="1"/>
      <c r="B413" s="1"/>
      <c r="C413" s="36"/>
      <c r="D413" s="36"/>
      <c r="E413" s="36"/>
      <c r="F413" s="2"/>
      <c r="G413" s="3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" customHeight="1">
      <c r="A414" s="1"/>
      <c r="B414" s="1"/>
      <c r="C414" s="36"/>
      <c r="D414" s="36"/>
      <c r="E414" s="36"/>
      <c r="F414" s="2"/>
      <c r="G414" s="3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" customHeight="1">
      <c r="A415" s="1"/>
      <c r="B415" s="1"/>
      <c r="C415" s="36"/>
      <c r="D415" s="36"/>
      <c r="E415" s="36"/>
      <c r="F415" s="2"/>
      <c r="G415" s="3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" customHeight="1">
      <c r="A416" s="1"/>
      <c r="B416" s="1"/>
      <c r="C416" s="36"/>
      <c r="D416" s="36"/>
      <c r="E416" s="36"/>
      <c r="F416" s="2"/>
      <c r="G416" s="3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" customHeight="1">
      <c r="A417" s="1"/>
      <c r="B417" s="1"/>
      <c r="C417" s="36"/>
      <c r="D417" s="36"/>
      <c r="E417" s="36"/>
      <c r="F417" s="2"/>
      <c r="G417" s="3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" customHeight="1">
      <c r="A418" s="1"/>
      <c r="B418" s="1"/>
      <c r="C418" s="36"/>
      <c r="D418" s="36"/>
      <c r="E418" s="36"/>
      <c r="F418" s="2"/>
      <c r="G418" s="3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" customHeight="1">
      <c r="A419" s="1"/>
      <c r="B419" s="1"/>
      <c r="C419" s="36"/>
      <c r="D419" s="36"/>
      <c r="E419" s="36"/>
      <c r="F419" s="2"/>
      <c r="G419" s="3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" customHeight="1">
      <c r="A420" s="1"/>
      <c r="B420" s="1"/>
      <c r="C420" s="36"/>
      <c r="D420" s="36"/>
      <c r="E420" s="36"/>
      <c r="F420" s="2"/>
      <c r="G420" s="3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" customHeight="1">
      <c r="A421" s="1"/>
      <c r="B421" s="1"/>
      <c r="C421" s="36"/>
      <c r="D421" s="36"/>
      <c r="E421" s="36"/>
      <c r="F421" s="2"/>
      <c r="G421" s="3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" customHeight="1">
      <c r="A422" s="1"/>
      <c r="B422" s="1"/>
      <c r="C422" s="36"/>
      <c r="D422" s="36"/>
      <c r="E422" s="36"/>
      <c r="F422" s="2"/>
      <c r="G422" s="3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" customHeight="1">
      <c r="A423" s="1"/>
      <c r="B423" s="1"/>
      <c r="C423" s="36"/>
      <c r="D423" s="36"/>
      <c r="E423" s="36"/>
      <c r="F423" s="2"/>
      <c r="G423" s="3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" customHeight="1">
      <c r="A424" s="1"/>
      <c r="B424" s="1"/>
      <c r="C424" s="36"/>
      <c r="D424" s="36"/>
      <c r="E424" s="36"/>
      <c r="F424" s="2"/>
      <c r="G424" s="3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" customHeight="1">
      <c r="A425" s="1"/>
      <c r="B425" s="1"/>
      <c r="C425" s="36"/>
      <c r="D425" s="36"/>
      <c r="E425" s="36"/>
      <c r="F425" s="2"/>
      <c r="G425" s="3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" customHeight="1">
      <c r="A426" s="1"/>
      <c r="B426" s="1"/>
      <c r="C426" s="36"/>
      <c r="D426" s="36"/>
      <c r="E426" s="36"/>
      <c r="F426" s="2"/>
      <c r="G426" s="3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" customHeight="1">
      <c r="A427" s="1"/>
      <c r="B427" s="1"/>
      <c r="C427" s="36"/>
      <c r="D427" s="36"/>
      <c r="E427" s="36"/>
      <c r="F427" s="2"/>
      <c r="G427" s="3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" customHeight="1">
      <c r="A428" s="1"/>
      <c r="B428" s="1"/>
      <c r="C428" s="36"/>
      <c r="D428" s="36"/>
      <c r="E428" s="36"/>
      <c r="F428" s="2"/>
      <c r="G428" s="3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" customHeight="1">
      <c r="A429" s="1"/>
      <c r="B429" s="1"/>
      <c r="C429" s="36"/>
      <c r="D429" s="36"/>
      <c r="E429" s="36"/>
      <c r="F429" s="2"/>
      <c r="G429" s="3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" customHeight="1">
      <c r="A430" s="1"/>
      <c r="B430" s="1"/>
      <c r="C430" s="36"/>
      <c r="D430" s="36"/>
      <c r="E430" s="36"/>
      <c r="F430" s="2"/>
      <c r="G430" s="3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" customHeight="1">
      <c r="A431" s="1"/>
      <c r="B431" s="1"/>
      <c r="C431" s="36"/>
      <c r="D431" s="36"/>
      <c r="E431" s="36"/>
      <c r="F431" s="2"/>
      <c r="G431" s="3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" customHeight="1">
      <c r="A432" s="1"/>
      <c r="B432" s="1"/>
      <c r="C432" s="36"/>
      <c r="D432" s="36"/>
      <c r="E432" s="36"/>
      <c r="F432" s="2"/>
      <c r="G432" s="3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" customHeight="1">
      <c r="A433" s="1"/>
      <c r="B433" s="1"/>
      <c r="C433" s="36"/>
      <c r="D433" s="36"/>
      <c r="E433" s="36"/>
      <c r="F433" s="2"/>
      <c r="G433" s="3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" customHeight="1">
      <c r="A434" s="1"/>
      <c r="B434" s="1"/>
      <c r="C434" s="36"/>
      <c r="D434" s="36"/>
      <c r="E434" s="36"/>
      <c r="F434" s="2"/>
      <c r="G434" s="3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" customHeight="1">
      <c r="A435" s="1"/>
      <c r="B435" s="1"/>
      <c r="C435" s="36"/>
      <c r="D435" s="36"/>
      <c r="E435" s="36"/>
      <c r="F435" s="2"/>
      <c r="G435" s="3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" customHeight="1">
      <c r="A436" s="1"/>
      <c r="B436" s="1"/>
      <c r="C436" s="36"/>
      <c r="D436" s="36"/>
      <c r="E436" s="36"/>
      <c r="F436" s="2"/>
      <c r="G436" s="3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" customHeight="1">
      <c r="A437" s="1"/>
      <c r="B437" s="1"/>
      <c r="C437" s="36"/>
      <c r="D437" s="36"/>
      <c r="E437" s="36"/>
      <c r="F437" s="2"/>
      <c r="G437" s="3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" customHeight="1">
      <c r="A438" s="1"/>
      <c r="B438" s="1"/>
      <c r="C438" s="36"/>
      <c r="D438" s="36"/>
      <c r="E438" s="36"/>
      <c r="F438" s="2"/>
      <c r="G438" s="3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" customHeight="1">
      <c r="A439" s="1"/>
      <c r="B439" s="1"/>
      <c r="C439" s="36"/>
      <c r="D439" s="36"/>
      <c r="E439" s="36"/>
      <c r="F439" s="2"/>
      <c r="G439" s="3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" customHeight="1">
      <c r="A440" s="1"/>
      <c r="B440" s="1"/>
      <c r="C440" s="36"/>
      <c r="D440" s="36"/>
      <c r="E440" s="36"/>
      <c r="F440" s="2"/>
      <c r="G440" s="3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" customHeight="1">
      <c r="A441" s="1"/>
      <c r="B441" s="1"/>
      <c r="C441" s="36"/>
      <c r="D441" s="36"/>
      <c r="E441" s="36"/>
      <c r="F441" s="2"/>
      <c r="G441" s="3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" customHeight="1">
      <c r="A442" s="1"/>
      <c r="B442" s="1"/>
      <c r="C442" s="36"/>
      <c r="D442" s="36"/>
      <c r="E442" s="36"/>
      <c r="F442" s="2"/>
      <c r="G442" s="3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" customHeight="1">
      <c r="A443" s="1"/>
      <c r="B443" s="1"/>
      <c r="C443" s="36"/>
      <c r="D443" s="36"/>
      <c r="E443" s="36"/>
      <c r="F443" s="2"/>
      <c r="G443" s="3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" customHeight="1">
      <c r="A444" s="1"/>
      <c r="B444" s="1"/>
      <c r="C444" s="36"/>
      <c r="D444" s="36"/>
      <c r="E444" s="36"/>
      <c r="F444" s="2"/>
      <c r="G444" s="3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" customHeight="1">
      <c r="A445" s="1"/>
      <c r="B445" s="1"/>
      <c r="C445" s="36"/>
      <c r="D445" s="36"/>
      <c r="E445" s="36"/>
      <c r="F445" s="2"/>
      <c r="G445" s="3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" customHeight="1">
      <c r="A446" s="1"/>
      <c r="B446" s="1"/>
      <c r="C446" s="36"/>
      <c r="D446" s="36"/>
      <c r="E446" s="36"/>
      <c r="F446" s="2"/>
      <c r="G446" s="3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" customHeight="1">
      <c r="A447" s="1"/>
      <c r="B447" s="1"/>
      <c r="C447" s="36"/>
      <c r="D447" s="36"/>
      <c r="E447" s="36"/>
      <c r="F447" s="2"/>
      <c r="G447" s="3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" customHeight="1">
      <c r="A448" s="1"/>
      <c r="B448" s="1"/>
      <c r="C448" s="36"/>
      <c r="D448" s="36"/>
      <c r="E448" s="36"/>
      <c r="F448" s="2"/>
      <c r="G448" s="3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" customHeight="1">
      <c r="A449" s="1"/>
      <c r="B449" s="1"/>
      <c r="C449" s="36"/>
      <c r="D449" s="36"/>
      <c r="E449" s="36"/>
      <c r="F449" s="2"/>
      <c r="G449" s="3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" customHeight="1">
      <c r="A450" s="1"/>
      <c r="B450" s="1"/>
      <c r="C450" s="36"/>
      <c r="D450" s="36"/>
      <c r="E450" s="36"/>
      <c r="F450" s="2"/>
      <c r="G450" s="3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" customHeight="1">
      <c r="A451" s="1"/>
      <c r="B451" s="1"/>
      <c r="C451" s="36"/>
      <c r="D451" s="36"/>
      <c r="E451" s="36"/>
      <c r="F451" s="2"/>
      <c r="G451" s="3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" customHeight="1">
      <c r="A452" s="1"/>
      <c r="B452" s="1"/>
      <c r="C452" s="36"/>
      <c r="D452" s="36"/>
      <c r="E452" s="36"/>
      <c r="F452" s="2"/>
      <c r="G452" s="3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" customHeight="1">
      <c r="A453" s="1"/>
      <c r="B453" s="1"/>
      <c r="C453" s="36"/>
      <c r="D453" s="36"/>
      <c r="E453" s="36"/>
      <c r="F453" s="2"/>
      <c r="G453" s="3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" customHeight="1">
      <c r="A454" s="1"/>
      <c r="B454" s="1"/>
      <c r="C454" s="36"/>
      <c r="D454" s="36"/>
      <c r="E454" s="36"/>
      <c r="F454" s="2"/>
      <c r="G454" s="3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" customHeight="1">
      <c r="A455" s="1"/>
      <c r="B455" s="1"/>
      <c r="C455" s="36"/>
      <c r="D455" s="36"/>
      <c r="E455" s="36"/>
      <c r="F455" s="2"/>
      <c r="G455" s="3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" customHeight="1">
      <c r="A456" s="1"/>
      <c r="B456" s="1"/>
      <c r="C456" s="36"/>
      <c r="D456" s="36"/>
      <c r="E456" s="36"/>
      <c r="F456" s="2"/>
      <c r="G456" s="3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" customHeight="1">
      <c r="A457" s="1"/>
      <c r="B457" s="1"/>
      <c r="C457" s="36"/>
      <c r="D457" s="36"/>
      <c r="E457" s="36"/>
      <c r="F457" s="2"/>
      <c r="G457" s="3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" customHeight="1">
      <c r="A458" s="1"/>
      <c r="B458" s="1"/>
      <c r="C458" s="36"/>
      <c r="D458" s="36"/>
      <c r="E458" s="36"/>
      <c r="F458" s="2"/>
      <c r="G458" s="3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" customHeight="1">
      <c r="A459" s="1"/>
      <c r="B459" s="1"/>
      <c r="C459" s="36"/>
      <c r="D459" s="36"/>
      <c r="E459" s="36"/>
      <c r="F459" s="2"/>
      <c r="G459" s="3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" customHeight="1">
      <c r="A460" s="1"/>
      <c r="B460" s="1"/>
      <c r="C460" s="36"/>
      <c r="D460" s="36"/>
      <c r="E460" s="36"/>
      <c r="F460" s="2"/>
      <c r="G460" s="3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" customHeight="1">
      <c r="A461" s="1"/>
      <c r="B461" s="1"/>
      <c r="C461" s="36"/>
      <c r="D461" s="36"/>
      <c r="E461" s="36"/>
      <c r="F461" s="2"/>
      <c r="G461" s="3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" customHeight="1">
      <c r="A462" s="1"/>
      <c r="B462" s="1"/>
      <c r="C462" s="36"/>
      <c r="D462" s="36"/>
      <c r="E462" s="36"/>
      <c r="F462" s="2"/>
      <c r="G462" s="3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" customHeight="1">
      <c r="A463" s="1"/>
      <c r="B463" s="1"/>
      <c r="C463" s="36"/>
      <c r="D463" s="36"/>
      <c r="E463" s="36"/>
      <c r="F463" s="2"/>
      <c r="G463" s="3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" customHeight="1">
      <c r="A464" s="1"/>
      <c r="B464" s="1"/>
      <c r="C464" s="36"/>
      <c r="D464" s="36"/>
      <c r="E464" s="36"/>
      <c r="F464" s="2"/>
      <c r="G464" s="3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" customHeight="1">
      <c r="A465" s="1"/>
      <c r="B465" s="1"/>
      <c r="C465" s="36"/>
      <c r="D465" s="36"/>
      <c r="E465" s="36"/>
      <c r="F465" s="2"/>
      <c r="G465" s="3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" customHeight="1">
      <c r="A466" s="1"/>
      <c r="B466" s="1"/>
      <c r="C466" s="36"/>
      <c r="D466" s="36"/>
      <c r="E466" s="36"/>
      <c r="F466" s="2"/>
      <c r="G466" s="3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" customHeight="1">
      <c r="A467" s="1"/>
      <c r="B467" s="1"/>
      <c r="C467" s="36"/>
      <c r="D467" s="36"/>
      <c r="E467" s="36"/>
      <c r="F467" s="2"/>
      <c r="G467" s="3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" customHeight="1">
      <c r="A468" s="1"/>
      <c r="B468" s="1"/>
      <c r="C468" s="36"/>
      <c r="D468" s="36"/>
      <c r="E468" s="36"/>
      <c r="F468" s="2"/>
      <c r="G468" s="3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" customHeight="1">
      <c r="A469" s="1"/>
      <c r="B469" s="1"/>
      <c r="C469" s="36"/>
      <c r="D469" s="36"/>
      <c r="E469" s="36"/>
      <c r="F469" s="2"/>
      <c r="G469" s="3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" customHeight="1">
      <c r="A470" s="1"/>
      <c r="B470" s="1"/>
      <c r="C470" s="36"/>
      <c r="D470" s="36"/>
      <c r="E470" s="36"/>
      <c r="F470" s="2"/>
      <c r="G470" s="3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" customHeight="1">
      <c r="A471" s="1"/>
      <c r="B471" s="1"/>
      <c r="C471" s="36"/>
      <c r="D471" s="36"/>
      <c r="E471" s="36"/>
      <c r="F471" s="2"/>
      <c r="G471" s="3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" customHeight="1">
      <c r="A472" s="1"/>
      <c r="B472" s="1"/>
      <c r="C472" s="36"/>
      <c r="D472" s="36"/>
      <c r="E472" s="36"/>
      <c r="F472" s="2"/>
      <c r="G472" s="3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" customHeight="1">
      <c r="A473" s="1"/>
      <c r="B473" s="1"/>
      <c r="C473" s="36"/>
      <c r="D473" s="36"/>
      <c r="E473" s="36"/>
      <c r="F473" s="2"/>
      <c r="G473" s="3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" customHeight="1">
      <c r="A474" s="1"/>
      <c r="B474" s="1"/>
      <c r="C474" s="36"/>
      <c r="D474" s="36"/>
      <c r="E474" s="36"/>
      <c r="F474" s="2"/>
      <c r="G474" s="3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" customHeight="1">
      <c r="A475" s="1"/>
      <c r="B475" s="1"/>
      <c r="C475" s="36"/>
      <c r="D475" s="36"/>
      <c r="E475" s="36"/>
      <c r="F475" s="2"/>
      <c r="G475" s="3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" customHeight="1">
      <c r="A476" s="1"/>
      <c r="B476" s="1"/>
      <c r="C476" s="36"/>
      <c r="D476" s="36"/>
      <c r="E476" s="36"/>
      <c r="F476" s="2"/>
      <c r="G476" s="3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" customHeight="1">
      <c r="A477" s="1"/>
      <c r="B477" s="1"/>
      <c r="C477" s="36"/>
      <c r="D477" s="36"/>
      <c r="E477" s="36"/>
      <c r="F477" s="2"/>
      <c r="G477" s="3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" customHeight="1">
      <c r="A478" s="1"/>
      <c r="B478" s="1"/>
      <c r="C478" s="36"/>
      <c r="D478" s="36"/>
      <c r="E478" s="36"/>
      <c r="F478" s="2"/>
      <c r="G478" s="3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" customHeight="1">
      <c r="A479" s="1"/>
      <c r="B479" s="1"/>
      <c r="C479" s="36"/>
      <c r="D479" s="36"/>
      <c r="E479" s="36"/>
      <c r="F479" s="2"/>
      <c r="G479" s="3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" customHeight="1">
      <c r="A480" s="1"/>
      <c r="B480" s="1"/>
      <c r="C480" s="36"/>
      <c r="D480" s="36"/>
      <c r="E480" s="36"/>
      <c r="F480" s="2"/>
      <c r="G480" s="3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" customHeight="1">
      <c r="A481" s="1"/>
      <c r="B481" s="1"/>
      <c r="C481" s="36"/>
      <c r="D481" s="36"/>
      <c r="E481" s="36"/>
      <c r="F481" s="2"/>
      <c r="G481" s="3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" customHeight="1">
      <c r="A482" s="1"/>
      <c r="B482" s="1"/>
      <c r="C482" s="36"/>
      <c r="D482" s="36"/>
      <c r="E482" s="36"/>
      <c r="F482" s="2"/>
      <c r="G482" s="3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" customHeight="1">
      <c r="A483" s="1"/>
      <c r="B483" s="1"/>
      <c r="C483" s="36"/>
      <c r="D483" s="36"/>
      <c r="E483" s="36"/>
      <c r="F483" s="2"/>
      <c r="G483" s="3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" customHeight="1">
      <c r="A484" s="1"/>
      <c r="B484" s="1"/>
      <c r="C484" s="36"/>
      <c r="D484" s="36"/>
      <c r="E484" s="36"/>
      <c r="F484" s="2"/>
      <c r="G484" s="3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" customHeight="1">
      <c r="A485" s="1"/>
      <c r="B485" s="1"/>
      <c r="C485" s="36"/>
      <c r="D485" s="36"/>
      <c r="E485" s="36"/>
      <c r="F485" s="2"/>
      <c r="G485" s="3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" customHeight="1">
      <c r="A486" s="1"/>
      <c r="B486" s="1"/>
      <c r="C486" s="36"/>
      <c r="D486" s="36"/>
      <c r="E486" s="36"/>
      <c r="F486" s="2"/>
      <c r="G486" s="3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" customHeight="1">
      <c r="A487" s="1"/>
      <c r="B487" s="1"/>
      <c r="C487" s="36"/>
      <c r="D487" s="36"/>
      <c r="E487" s="36"/>
      <c r="F487" s="2"/>
      <c r="G487" s="3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" customHeight="1">
      <c r="A488" s="1"/>
      <c r="B488" s="1"/>
      <c r="C488" s="36"/>
      <c r="D488" s="36"/>
      <c r="E488" s="36"/>
      <c r="F488" s="2"/>
      <c r="G488" s="3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" customHeight="1">
      <c r="A489" s="1"/>
      <c r="B489" s="1"/>
      <c r="C489" s="36"/>
      <c r="D489" s="36"/>
      <c r="E489" s="36"/>
      <c r="F489" s="2"/>
      <c r="G489" s="3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" customHeight="1">
      <c r="A490" s="1"/>
      <c r="B490" s="1"/>
      <c r="C490" s="36"/>
      <c r="D490" s="36"/>
      <c r="E490" s="36"/>
      <c r="F490" s="2"/>
      <c r="G490" s="3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" customHeight="1">
      <c r="A491" s="1"/>
      <c r="B491" s="1"/>
      <c r="C491" s="36"/>
      <c r="D491" s="36"/>
      <c r="E491" s="36"/>
      <c r="F491" s="2"/>
      <c r="G491" s="3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" customHeight="1">
      <c r="A492" s="1"/>
      <c r="B492" s="1"/>
      <c r="C492" s="36"/>
      <c r="D492" s="36"/>
      <c r="E492" s="36"/>
      <c r="F492" s="2"/>
      <c r="G492" s="3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" customHeight="1">
      <c r="A493" s="1"/>
      <c r="B493" s="1"/>
      <c r="C493" s="36"/>
      <c r="D493" s="36"/>
      <c r="E493" s="36"/>
      <c r="F493" s="2"/>
      <c r="G493" s="3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" customHeight="1">
      <c r="A494" s="1"/>
      <c r="B494" s="1"/>
      <c r="C494" s="36"/>
      <c r="D494" s="36"/>
      <c r="E494" s="36"/>
      <c r="F494" s="2"/>
      <c r="G494" s="3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" customHeight="1">
      <c r="A495" s="1"/>
      <c r="B495" s="1"/>
      <c r="C495" s="36"/>
      <c r="D495" s="36"/>
      <c r="E495" s="36"/>
      <c r="F495" s="2"/>
      <c r="G495" s="3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" customHeight="1">
      <c r="A496" s="1"/>
      <c r="B496" s="1"/>
      <c r="C496" s="36"/>
      <c r="D496" s="36"/>
      <c r="E496" s="36"/>
      <c r="F496" s="2"/>
      <c r="G496" s="3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" customHeight="1">
      <c r="A497" s="1"/>
      <c r="B497" s="1"/>
      <c r="C497" s="36"/>
      <c r="D497" s="36"/>
      <c r="E497" s="36"/>
      <c r="F497" s="2"/>
      <c r="G497" s="3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" customHeight="1">
      <c r="A498" s="1"/>
      <c r="B498" s="1"/>
      <c r="C498" s="36"/>
      <c r="D498" s="36"/>
      <c r="E498" s="36"/>
      <c r="F498" s="2"/>
      <c r="G498" s="3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" customHeight="1">
      <c r="A499" s="1"/>
      <c r="B499" s="1"/>
      <c r="C499" s="36"/>
      <c r="D499" s="36"/>
      <c r="E499" s="36"/>
      <c r="F499" s="2"/>
      <c r="G499" s="3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" customHeight="1">
      <c r="A500" s="1"/>
      <c r="B500" s="1"/>
      <c r="C500" s="36"/>
      <c r="D500" s="36"/>
      <c r="E500" s="36"/>
      <c r="F500" s="2"/>
      <c r="G500" s="3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" customHeight="1">
      <c r="A501" s="1"/>
      <c r="B501" s="1"/>
      <c r="C501" s="36"/>
      <c r="D501" s="36"/>
      <c r="E501" s="36"/>
      <c r="F501" s="2"/>
      <c r="G501" s="3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" customHeight="1">
      <c r="A502" s="1"/>
      <c r="B502" s="1"/>
      <c r="C502" s="36"/>
      <c r="D502" s="36"/>
      <c r="E502" s="36"/>
      <c r="F502" s="2"/>
      <c r="G502" s="3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" customHeight="1">
      <c r="A503" s="1"/>
      <c r="B503" s="1"/>
      <c r="C503" s="36"/>
      <c r="D503" s="36"/>
      <c r="E503" s="36"/>
      <c r="F503" s="2"/>
      <c r="G503" s="3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" customHeight="1">
      <c r="A504" s="1"/>
      <c r="B504" s="1"/>
      <c r="C504" s="36"/>
      <c r="D504" s="36"/>
      <c r="E504" s="36"/>
      <c r="F504" s="2"/>
      <c r="G504" s="3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" customHeight="1">
      <c r="A505" s="1"/>
      <c r="B505" s="1"/>
      <c r="C505" s="36"/>
      <c r="D505" s="36"/>
      <c r="E505" s="36"/>
      <c r="F505" s="2"/>
      <c r="G505" s="3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" customHeight="1">
      <c r="A506" s="1"/>
      <c r="B506" s="1"/>
      <c r="C506" s="36"/>
      <c r="D506" s="36"/>
      <c r="E506" s="36"/>
      <c r="F506" s="2"/>
      <c r="G506" s="3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" customHeight="1">
      <c r="A507" s="1"/>
      <c r="B507" s="1"/>
      <c r="C507" s="36"/>
      <c r="D507" s="36"/>
      <c r="E507" s="36"/>
      <c r="F507" s="2"/>
      <c r="G507" s="3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" customHeight="1">
      <c r="A508" s="1"/>
      <c r="B508" s="1"/>
      <c r="C508" s="36"/>
      <c r="D508" s="36"/>
      <c r="E508" s="36"/>
      <c r="F508" s="2"/>
      <c r="G508" s="3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" customHeight="1">
      <c r="A509" s="1"/>
      <c r="B509" s="1"/>
      <c r="C509" s="36"/>
      <c r="D509" s="36"/>
      <c r="E509" s="36"/>
      <c r="F509" s="2"/>
      <c r="G509" s="3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" customHeight="1">
      <c r="A510" s="1"/>
      <c r="B510" s="1"/>
      <c r="C510" s="36"/>
      <c r="D510" s="36"/>
      <c r="E510" s="36"/>
      <c r="F510" s="2"/>
      <c r="G510" s="3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" customHeight="1">
      <c r="A511" s="1"/>
      <c r="B511" s="1"/>
      <c r="C511" s="36"/>
      <c r="D511" s="36"/>
      <c r="E511" s="36"/>
      <c r="F511" s="2"/>
      <c r="G511" s="3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" customHeight="1">
      <c r="A512" s="1"/>
      <c r="B512" s="1"/>
      <c r="C512" s="36"/>
      <c r="D512" s="36"/>
      <c r="E512" s="36"/>
      <c r="F512" s="2"/>
      <c r="G512" s="3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" customHeight="1">
      <c r="A513" s="1"/>
      <c r="B513" s="1"/>
      <c r="C513" s="36"/>
      <c r="D513" s="36"/>
      <c r="E513" s="36"/>
      <c r="F513" s="2"/>
      <c r="G513" s="3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" customHeight="1">
      <c r="A514" s="1"/>
      <c r="B514" s="1"/>
      <c r="C514" s="36"/>
      <c r="D514" s="36"/>
      <c r="E514" s="36"/>
      <c r="F514" s="2"/>
      <c r="G514" s="3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" customHeight="1">
      <c r="A515" s="1"/>
      <c r="B515" s="1"/>
      <c r="C515" s="36"/>
      <c r="D515" s="36"/>
      <c r="E515" s="36"/>
      <c r="F515" s="2"/>
      <c r="G515" s="3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" customHeight="1">
      <c r="A516" s="1"/>
      <c r="B516" s="1"/>
      <c r="C516" s="36"/>
      <c r="D516" s="36"/>
      <c r="E516" s="36"/>
      <c r="F516" s="2"/>
      <c r="G516" s="3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" customHeight="1">
      <c r="A517" s="1"/>
      <c r="B517" s="1"/>
      <c r="C517" s="36"/>
      <c r="D517" s="36"/>
      <c r="E517" s="36"/>
      <c r="F517" s="2"/>
      <c r="G517" s="3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" customHeight="1">
      <c r="A518" s="1"/>
      <c r="B518" s="1"/>
      <c r="C518" s="36"/>
      <c r="D518" s="36"/>
      <c r="E518" s="36"/>
      <c r="F518" s="2"/>
      <c r="G518" s="3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" customHeight="1">
      <c r="A519" s="1"/>
      <c r="B519" s="1"/>
      <c r="C519" s="36"/>
      <c r="D519" s="36"/>
      <c r="E519" s="36"/>
      <c r="F519" s="2"/>
      <c r="G519" s="3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" customHeight="1">
      <c r="A520" s="1"/>
      <c r="B520" s="1"/>
      <c r="C520" s="36"/>
      <c r="D520" s="36"/>
      <c r="E520" s="36"/>
      <c r="F520" s="2"/>
      <c r="G520" s="3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" customHeight="1">
      <c r="A521" s="1"/>
      <c r="B521" s="1"/>
      <c r="C521" s="36"/>
      <c r="D521" s="36"/>
      <c r="E521" s="36"/>
      <c r="F521" s="2"/>
      <c r="G521" s="3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" customHeight="1">
      <c r="A522" s="1"/>
      <c r="B522" s="1"/>
      <c r="C522" s="36"/>
      <c r="D522" s="36"/>
      <c r="E522" s="36"/>
      <c r="F522" s="2"/>
      <c r="G522" s="3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" customHeight="1">
      <c r="A523" s="1"/>
      <c r="B523" s="1"/>
      <c r="C523" s="36"/>
      <c r="D523" s="36"/>
      <c r="E523" s="36"/>
      <c r="F523" s="2"/>
      <c r="G523" s="3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" customHeight="1">
      <c r="A524" s="1"/>
      <c r="B524" s="1"/>
      <c r="C524" s="36"/>
      <c r="D524" s="36"/>
      <c r="E524" s="36"/>
      <c r="F524" s="2"/>
      <c r="G524" s="3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" customHeight="1">
      <c r="A525" s="1"/>
      <c r="B525" s="1"/>
      <c r="C525" s="36"/>
      <c r="D525" s="36"/>
      <c r="E525" s="36"/>
      <c r="F525" s="2"/>
      <c r="G525" s="3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" customHeight="1">
      <c r="A526" s="1"/>
      <c r="B526" s="1"/>
      <c r="C526" s="36"/>
      <c r="D526" s="36"/>
      <c r="E526" s="36"/>
      <c r="F526" s="2"/>
      <c r="G526" s="3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" customHeight="1">
      <c r="A527" s="1"/>
      <c r="B527" s="1"/>
      <c r="C527" s="36"/>
      <c r="D527" s="36"/>
      <c r="E527" s="36"/>
      <c r="F527" s="2"/>
      <c r="G527" s="3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" customHeight="1">
      <c r="A528" s="1"/>
      <c r="B528" s="1"/>
      <c r="C528" s="36"/>
      <c r="D528" s="36"/>
      <c r="E528" s="36"/>
      <c r="F528" s="2"/>
      <c r="G528" s="3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" customHeight="1">
      <c r="A529" s="1"/>
      <c r="B529" s="1"/>
      <c r="C529" s="36"/>
      <c r="D529" s="36"/>
      <c r="E529" s="36"/>
      <c r="F529" s="2"/>
      <c r="G529" s="3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" customHeight="1">
      <c r="A530" s="1"/>
      <c r="B530" s="1"/>
      <c r="C530" s="36"/>
      <c r="D530" s="36"/>
      <c r="E530" s="36"/>
      <c r="F530" s="2"/>
      <c r="G530" s="3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" customHeight="1">
      <c r="A531" s="1"/>
      <c r="B531" s="1"/>
      <c r="C531" s="36"/>
      <c r="D531" s="36"/>
      <c r="E531" s="36"/>
      <c r="F531" s="2"/>
      <c r="G531" s="3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" customHeight="1">
      <c r="A532" s="1"/>
      <c r="B532" s="1"/>
      <c r="C532" s="36"/>
      <c r="D532" s="36"/>
      <c r="E532" s="36"/>
      <c r="F532" s="2"/>
      <c r="G532" s="3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" customHeight="1">
      <c r="A533" s="1"/>
      <c r="B533" s="1"/>
      <c r="C533" s="36"/>
      <c r="D533" s="36"/>
      <c r="E533" s="36"/>
      <c r="F533" s="2"/>
      <c r="G533" s="3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" customHeight="1">
      <c r="A534" s="1"/>
      <c r="B534" s="1"/>
      <c r="C534" s="36"/>
      <c r="D534" s="36"/>
      <c r="E534" s="36"/>
      <c r="F534" s="2"/>
      <c r="G534" s="3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" customHeight="1">
      <c r="A535" s="1"/>
      <c r="B535" s="1"/>
      <c r="C535" s="36"/>
      <c r="D535" s="36"/>
      <c r="E535" s="36"/>
      <c r="F535" s="2"/>
      <c r="G535" s="3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" customHeight="1">
      <c r="A536" s="1"/>
      <c r="B536" s="1"/>
      <c r="C536" s="36"/>
      <c r="D536" s="36"/>
      <c r="E536" s="36"/>
      <c r="F536" s="2"/>
      <c r="G536" s="3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" customHeight="1">
      <c r="A537" s="1"/>
      <c r="B537" s="1"/>
      <c r="C537" s="36"/>
      <c r="D537" s="36"/>
      <c r="E537" s="36"/>
      <c r="F537" s="2"/>
      <c r="G537" s="3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" customHeight="1">
      <c r="A538" s="1"/>
      <c r="B538" s="1"/>
      <c r="C538" s="36"/>
      <c r="D538" s="36"/>
      <c r="E538" s="36"/>
      <c r="F538" s="2"/>
      <c r="G538" s="3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" customHeight="1">
      <c r="A539" s="1"/>
      <c r="B539" s="1"/>
      <c r="C539" s="36"/>
      <c r="D539" s="36"/>
      <c r="E539" s="36"/>
      <c r="F539" s="2"/>
      <c r="G539" s="3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" customHeight="1">
      <c r="A540" s="1"/>
      <c r="B540" s="1"/>
      <c r="C540" s="36"/>
      <c r="D540" s="36"/>
      <c r="E540" s="36"/>
      <c r="F540" s="2"/>
      <c r="G540" s="3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" customHeight="1">
      <c r="A541" s="1"/>
      <c r="B541" s="1"/>
      <c r="C541" s="36"/>
      <c r="D541" s="36"/>
      <c r="E541" s="36"/>
      <c r="F541" s="2"/>
      <c r="G541" s="3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" customHeight="1">
      <c r="A542" s="1"/>
      <c r="B542" s="1"/>
      <c r="C542" s="36"/>
      <c r="D542" s="36"/>
      <c r="E542" s="36"/>
      <c r="F542" s="2"/>
      <c r="G542" s="3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" customHeight="1">
      <c r="A543" s="1"/>
      <c r="B543" s="1"/>
      <c r="C543" s="36"/>
      <c r="D543" s="36"/>
      <c r="E543" s="36"/>
      <c r="F543" s="2"/>
      <c r="G543" s="3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" customHeight="1">
      <c r="A544" s="1"/>
      <c r="B544" s="1"/>
      <c r="C544" s="36"/>
      <c r="D544" s="36"/>
      <c r="E544" s="36"/>
      <c r="F544" s="2"/>
      <c r="G544" s="3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" customHeight="1">
      <c r="A545" s="1"/>
      <c r="B545" s="1"/>
      <c r="C545" s="36"/>
      <c r="D545" s="36"/>
      <c r="E545" s="36"/>
      <c r="F545" s="2"/>
      <c r="G545" s="3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" customHeight="1">
      <c r="A546" s="1"/>
      <c r="B546" s="1"/>
      <c r="C546" s="36"/>
      <c r="D546" s="36"/>
      <c r="E546" s="36"/>
      <c r="F546" s="2"/>
      <c r="G546" s="3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" customHeight="1">
      <c r="A547" s="1"/>
      <c r="B547" s="1"/>
      <c r="C547" s="36"/>
      <c r="D547" s="36"/>
      <c r="E547" s="36"/>
      <c r="F547" s="2"/>
      <c r="G547" s="3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" customHeight="1">
      <c r="A548" s="1"/>
      <c r="B548" s="1"/>
      <c r="C548" s="36"/>
      <c r="D548" s="36"/>
      <c r="E548" s="36"/>
      <c r="F548" s="2"/>
      <c r="G548" s="3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" customHeight="1">
      <c r="A549" s="1"/>
      <c r="B549" s="1"/>
      <c r="C549" s="36"/>
      <c r="D549" s="36"/>
      <c r="E549" s="36"/>
      <c r="F549" s="2"/>
      <c r="G549" s="3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" customHeight="1">
      <c r="A550" s="1"/>
      <c r="B550" s="1"/>
      <c r="C550" s="36"/>
      <c r="D550" s="36"/>
      <c r="E550" s="36"/>
      <c r="F550" s="2"/>
      <c r="G550" s="3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" customHeight="1">
      <c r="A551" s="1"/>
      <c r="B551" s="1"/>
      <c r="C551" s="36"/>
      <c r="D551" s="36"/>
      <c r="E551" s="36"/>
      <c r="F551" s="2"/>
      <c r="G551" s="3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" customHeight="1">
      <c r="A552" s="1"/>
      <c r="B552" s="1"/>
      <c r="C552" s="36"/>
      <c r="D552" s="36"/>
      <c r="E552" s="36"/>
      <c r="F552" s="2"/>
      <c r="G552" s="3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" customHeight="1">
      <c r="A553" s="1"/>
      <c r="B553" s="1"/>
      <c r="C553" s="36"/>
      <c r="D553" s="36"/>
      <c r="E553" s="36"/>
      <c r="F553" s="2"/>
      <c r="G553" s="3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" customHeight="1">
      <c r="A554" s="1"/>
      <c r="B554" s="1"/>
      <c r="C554" s="36"/>
      <c r="D554" s="36"/>
      <c r="E554" s="36"/>
      <c r="F554" s="2"/>
      <c r="G554" s="3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" customHeight="1">
      <c r="A555" s="1"/>
      <c r="B555" s="1"/>
      <c r="C555" s="36"/>
      <c r="D555" s="36"/>
      <c r="E555" s="36"/>
      <c r="F555" s="2"/>
      <c r="G555" s="3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" customHeight="1">
      <c r="A556" s="1"/>
      <c r="B556" s="1"/>
      <c r="C556" s="36"/>
      <c r="D556" s="36"/>
      <c r="E556" s="36"/>
      <c r="F556" s="2"/>
      <c r="G556" s="3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" customHeight="1">
      <c r="A557" s="1"/>
      <c r="B557" s="1"/>
      <c r="C557" s="36"/>
      <c r="D557" s="36"/>
      <c r="E557" s="36"/>
      <c r="F557" s="2"/>
      <c r="G557" s="3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" customHeight="1">
      <c r="A558" s="1"/>
      <c r="B558" s="1"/>
      <c r="C558" s="36"/>
      <c r="D558" s="36"/>
      <c r="E558" s="36"/>
      <c r="F558" s="2"/>
      <c r="G558" s="3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" customHeight="1">
      <c r="A559" s="1"/>
      <c r="B559" s="1"/>
      <c r="C559" s="36"/>
      <c r="D559" s="36"/>
      <c r="E559" s="36"/>
      <c r="F559" s="2"/>
      <c r="G559" s="3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" customHeight="1">
      <c r="A560" s="1"/>
      <c r="B560" s="1"/>
      <c r="C560" s="36"/>
      <c r="D560" s="36"/>
      <c r="E560" s="36"/>
      <c r="F560" s="2"/>
      <c r="G560" s="3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" customHeight="1">
      <c r="A561" s="1"/>
      <c r="B561" s="1"/>
      <c r="C561" s="36"/>
      <c r="D561" s="36"/>
      <c r="E561" s="36"/>
      <c r="F561" s="2"/>
      <c r="G561" s="3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" customHeight="1">
      <c r="A562" s="1"/>
      <c r="B562" s="1"/>
      <c r="C562" s="36"/>
      <c r="D562" s="36"/>
      <c r="E562" s="36"/>
      <c r="F562" s="2"/>
      <c r="G562" s="3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" customHeight="1">
      <c r="A563" s="1"/>
      <c r="B563" s="1"/>
      <c r="C563" s="36"/>
      <c r="D563" s="36"/>
      <c r="E563" s="36"/>
      <c r="F563" s="2"/>
      <c r="G563" s="3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" customHeight="1">
      <c r="A564" s="1"/>
      <c r="B564" s="1"/>
      <c r="C564" s="36"/>
      <c r="D564" s="36"/>
      <c r="E564" s="36"/>
      <c r="F564" s="2"/>
      <c r="G564" s="3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" customHeight="1">
      <c r="A565" s="1"/>
      <c r="B565" s="1"/>
      <c r="C565" s="36"/>
      <c r="D565" s="36"/>
      <c r="E565" s="36"/>
      <c r="F565" s="2"/>
      <c r="G565" s="3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" customHeight="1">
      <c r="A566" s="1"/>
      <c r="B566" s="1"/>
      <c r="C566" s="36"/>
      <c r="D566" s="36"/>
      <c r="E566" s="36"/>
      <c r="F566" s="2"/>
      <c r="G566" s="3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" customHeight="1">
      <c r="A567" s="1"/>
      <c r="B567" s="1"/>
      <c r="C567" s="36"/>
      <c r="D567" s="36"/>
      <c r="E567" s="36"/>
      <c r="F567" s="2"/>
      <c r="G567" s="3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" customHeight="1">
      <c r="A568" s="1"/>
      <c r="B568" s="1"/>
      <c r="C568" s="36"/>
      <c r="D568" s="36"/>
      <c r="E568" s="36"/>
      <c r="F568" s="2"/>
      <c r="G568" s="3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" customHeight="1">
      <c r="A569" s="1"/>
      <c r="B569" s="1"/>
      <c r="C569" s="36"/>
      <c r="D569" s="36"/>
      <c r="E569" s="36"/>
      <c r="F569" s="2"/>
      <c r="G569" s="3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" customHeight="1">
      <c r="A570" s="1"/>
      <c r="B570" s="1"/>
      <c r="C570" s="36"/>
      <c r="D570" s="36"/>
      <c r="E570" s="36"/>
      <c r="F570" s="2"/>
      <c r="G570" s="3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" customHeight="1">
      <c r="A571" s="1"/>
      <c r="B571" s="1"/>
      <c r="C571" s="36"/>
      <c r="D571" s="36"/>
      <c r="E571" s="36"/>
      <c r="F571" s="2"/>
      <c r="G571" s="3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" customHeight="1">
      <c r="A572" s="1"/>
      <c r="B572" s="1"/>
      <c r="C572" s="36"/>
      <c r="D572" s="36"/>
      <c r="E572" s="36"/>
      <c r="F572" s="2"/>
      <c r="G572" s="3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" customHeight="1">
      <c r="A573" s="1"/>
      <c r="B573" s="1"/>
      <c r="C573" s="36"/>
      <c r="D573" s="36"/>
      <c r="E573" s="36"/>
      <c r="F573" s="2"/>
      <c r="G573" s="3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" customHeight="1">
      <c r="A574" s="1"/>
      <c r="B574" s="1"/>
      <c r="C574" s="36"/>
      <c r="D574" s="36"/>
      <c r="E574" s="36"/>
      <c r="F574" s="2"/>
      <c r="G574" s="3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" customHeight="1">
      <c r="A575" s="1"/>
      <c r="B575" s="1"/>
      <c r="C575" s="36"/>
      <c r="D575" s="36"/>
      <c r="E575" s="36"/>
      <c r="F575" s="2"/>
      <c r="G575" s="3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" customHeight="1">
      <c r="A576" s="1"/>
      <c r="B576" s="1"/>
      <c r="C576" s="36"/>
      <c r="D576" s="36"/>
      <c r="E576" s="36"/>
      <c r="F576" s="2"/>
      <c r="G576" s="3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" customHeight="1">
      <c r="A577" s="1"/>
      <c r="B577" s="1"/>
      <c r="C577" s="36"/>
      <c r="D577" s="36"/>
      <c r="E577" s="36"/>
      <c r="F577" s="2"/>
      <c r="G577" s="3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" customHeight="1">
      <c r="A578" s="1"/>
      <c r="B578" s="1"/>
      <c r="C578" s="36"/>
      <c r="D578" s="36"/>
      <c r="E578" s="36"/>
      <c r="F578" s="2"/>
      <c r="G578" s="3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" customHeight="1">
      <c r="A579" s="1"/>
      <c r="B579" s="1"/>
      <c r="C579" s="36"/>
      <c r="D579" s="36"/>
      <c r="E579" s="36"/>
      <c r="F579" s="2"/>
      <c r="G579" s="3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" customHeight="1">
      <c r="A580" s="1"/>
      <c r="B580" s="1"/>
      <c r="C580" s="36"/>
      <c r="D580" s="36"/>
      <c r="E580" s="36"/>
      <c r="F580" s="2"/>
      <c r="G580" s="3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" customHeight="1">
      <c r="A581" s="1"/>
      <c r="B581" s="1"/>
      <c r="C581" s="36"/>
      <c r="D581" s="36"/>
      <c r="E581" s="36"/>
      <c r="F581" s="2"/>
      <c r="G581" s="3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" customHeight="1">
      <c r="A582" s="1"/>
      <c r="B582" s="1"/>
      <c r="C582" s="36"/>
      <c r="D582" s="36"/>
      <c r="E582" s="36"/>
      <c r="F582" s="2"/>
      <c r="G582" s="3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" customHeight="1">
      <c r="A583" s="1"/>
      <c r="B583" s="1"/>
      <c r="C583" s="36"/>
      <c r="D583" s="36"/>
      <c r="E583" s="36"/>
      <c r="F583" s="2"/>
      <c r="G583" s="3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" customHeight="1">
      <c r="A584" s="1"/>
      <c r="B584" s="1"/>
      <c r="C584" s="36"/>
      <c r="D584" s="36"/>
      <c r="E584" s="36"/>
      <c r="F584" s="2"/>
      <c r="G584" s="3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" customHeight="1">
      <c r="A585" s="1"/>
      <c r="B585" s="1"/>
      <c r="C585" s="36"/>
      <c r="D585" s="36"/>
      <c r="E585" s="36"/>
      <c r="F585" s="2"/>
      <c r="G585" s="3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" customHeight="1">
      <c r="A586" s="1"/>
      <c r="B586" s="1"/>
      <c r="C586" s="36"/>
      <c r="D586" s="36"/>
      <c r="E586" s="36"/>
      <c r="F586" s="2"/>
      <c r="G586" s="3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" customHeight="1">
      <c r="A587" s="1"/>
      <c r="B587" s="1"/>
      <c r="C587" s="36"/>
      <c r="D587" s="36"/>
      <c r="E587" s="36"/>
      <c r="F587" s="2"/>
      <c r="G587" s="3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" customHeight="1">
      <c r="A588" s="1"/>
      <c r="B588" s="1"/>
      <c r="C588" s="36"/>
      <c r="D588" s="36"/>
      <c r="E588" s="36"/>
      <c r="F588" s="2"/>
      <c r="G588" s="3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" customHeight="1">
      <c r="A589" s="1"/>
      <c r="B589" s="1"/>
      <c r="C589" s="36"/>
      <c r="D589" s="36"/>
      <c r="E589" s="36"/>
      <c r="F589" s="2"/>
      <c r="G589" s="3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" customHeight="1">
      <c r="A590" s="1"/>
      <c r="B590" s="1"/>
      <c r="C590" s="36"/>
      <c r="D590" s="36"/>
      <c r="E590" s="36"/>
      <c r="F590" s="2"/>
      <c r="G590" s="3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" customHeight="1">
      <c r="A591" s="1"/>
      <c r="B591" s="1"/>
      <c r="C591" s="36"/>
      <c r="D591" s="36"/>
      <c r="E591" s="36"/>
      <c r="F591" s="2"/>
      <c r="G591" s="3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" customHeight="1">
      <c r="A592" s="1"/>
      <c r="B592" s="1"/>
      <c r="C592" s="36"/>
      <c r="D592" s="36"/>
      <c r="E592" s="36"/>
      <c r="F592" s="2"/>
      <c r="G592" s="3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" customHeight="1">
      <c r="A593" s="1"/>
      <c r="B593" s="1"/>
      <c r="C593" s="36"/>
      <c r="D593" s="36"/>
      <c r="E593" s="36"/>
      <c r="F593" s="2"/>
      <c r="G593" s="3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" customHeight="1">
      <c r="A594" s="1"/>
      <c r="B594" s="1"/>
      <c r="C594" s="36"/>
      <c r="D594" s="36"/>
      <c r="E594" s="36"/>
      <c r="F594" s="2"/>
      <c r="G594" s="3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" customHeight="1">
      <c r="A595" s="1"/>
      <c r="B595" s="1"/>
      <c r="C595" s="36"/>
      <c r="D595" s="36"/>
      <c r="E595" s="36"/>
      <c r="F595" s="2"/>
      <c r="G595" s="3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" customHeight="1">
      <c r="A596" s="1"/>
      <c r="B596" s="1"/>
      <c r="C596" s="36"/>
      <c r="D596" s="36"/>
      <c r="E596" s="36"/>
      <c r="F596" s="2"/>
      <c r="G596" s="3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" customHeight="1">
      <c r="A597" s="1"/>
      <c r="B597" s="1"/>
      <c r="C597" s="36"/>
      <c r="D597" s="36"/>
      <c r="E597" s="36"/>
      <c r="F597" s="2"/>
      <c r="G597" s="3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" customHeight="1">
      <c r="A598" s="1"/>
      <c r="B598" s="1"/>
      <c r="C598" s="36"/>
      <c r="D598" s="36"/>
      <c r="E598" s="36"/>
      <c r="F598" s="2"/>
      <c r="G598" s="3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" customHeight="1">
      <c r="A599" s="1"/>
      <c r="B599" s="1"/>
      <c r="C599" s="36"/>
      <c r="D599" s="36"/>
      <c r="E599" s="36"/>
      <c r="F599" s="2"/>
      <c r="G599" s="3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" customHeight="1">
      <c r="A600" s="1"/>
      <c r="B600" s="1"/>
      <c r="C600" s="36"/>
      <c r="D600" s="36"/>
      <c r="E600" s="36"/>
      <c r="F600" s="2"/>
      <c r="G600" s="3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" customHeight="1">
      <c r="A601" s="1"/>
      <c r="B601" s="1"/>
      <c r="C601" s="36"/>
      <c r="D601" s="36"/>
      <c r="E601" s="36"/>
      <c r="F601" s="2"/>
      <c r="G601" s="3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" customHeight="1">
      <c r="A602" s="1"/>
      <c r="B602" s="1"/>
      <c r="C602" s="36"/>
      <c r="D602" s="36"/>
      <c r="E602" s="36"/>
      <c r="F602" s="2"/>
      <c r="G602" s="3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" customHeight="1">
      <c r="A603" s="1"/>
      <c r="B603" s="1"/>
      <c r="C603" s="36"/>
      <c r="D603" s="36"/>
      <c r="E603" s="36"/>
      <c r="F603" s="2"/>
      <c r="G603" s="3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" customHeight="1">
      <c r="A604" s="1"/>
      <c r="B604" s="1"/>
      <c r="C604" s="36"/>
      <c r="D604" s="36"/>
      <c r="E604" s="36"/>
      <c r="F604" s="2"/>
      <c r="G604" s="3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" customHeight="1">
      <c r="A605" s="1"/>
      <c r="B605" s="1"/>
      <c r="C605" s="36"/>
      <c r="D605" s="36"/>
      <c r="E605" s="36"/>
      <c r="F605" s="2"/>
      <c r="G605" s="3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" customHeight="1">
      <c r="A606" s="1"/>
      <c r="B606" s="1"/>
      <c r="C606" s="36"/>
      <c r="D606" s="36"/>
      <c r="E606" s="36"/>
      <c r="F606" s="2"/>
      <c r="G606" s="3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" customHeight="1">
      <c r="A607" s="1"/>
      <c r="B607" s="1"/>
      <c r="C607" s="36"/>
      <c r="D607" s="36"/>
      <c r="E607" s="36"/>
      <c r="F607" s="2"/>
      <c r="G607" s="3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" customHeight="1">
      <c r="A608" s="1"/>
      <c r="B608" s="1"/>
      <c r="C608" s="36"/>
      <c r="D608" s="36"/>
      <c r="E608" s="36"/>
      <c r="F608" s="2"/>
      <c r="G608" s="3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" customHeight="1">
      <c r="A609" s="1"/>
      <c r="B609" s="1"/>
      <c r="C609" s="36"/>
      <c r="D609" s="36"/>
      <c r="E609" s="36"/>
      <c r="F609" s="2"/>
      <c r="G609" s="3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" customHeight="1">
      <c r="A610" s="1"/>
      <c r="B610" s="1"/>
      <c r="C610" s="36"/>
      <c r="D610" s="36"/>
      <c r="E610" s="36"/>
      <c r="F610" s="2"/>
      <c r="G610" s="3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" customHeight="1">
      <c r="A611" s="1"/>
      <c r="B611" s="1"/>
      <c r="C611" s="36"/>
      <c r="D611" s="36"/>
      <c r="E611" s="36"/>
      <c r="F611" s="2"/>
      <c r="G611" s="3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" customHeight="1">
      <c r="A612" s="1"/>
      <c r="B612" s="1"/>
      <c r="C612" s="36"/>
      <c r="D612" s="36"/>
      <c r="E612" s="36"/>
      <c r="F612" s="2"/>
      <c r="G612" s="3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" customHeight="1">
      <c r="A613" s="1"/>
      <c r="B613" s="1"/>
      <c r="C613" s="36"/>
      <c r="D613" s="36"/>
      <c r="E613" s="36"/>
      <c r="F613" s="2"/>
      <c r="G613" s="3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" customHeight="1">
      <c r="A614" s="1"/>
      <c r="B614" s="1"/>
      <c r="C614" s="36"/>
      <c r="D614" s="36"/>
      <c r="E614" s="36"/>
      <c r="F614" s="2"/>
      <c r="G614" s="3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" customHeight="1">
      <c r="A615" s="1"/>
      <c r="B615" s="1"/>
      <c r="C615" s="36"/>
      <c r="D615" s="36"/>
      <c r="E615" s="36"/>
      <c r="F615" s="2"/>
      <c r="G615" s="3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" customHeight="1">
      <c r="A616" s="1"/>
      <c r="B616" s="1"/>
      <c r="C616" s="36"/>
      <c r="D616" s="36"/>
      <c r="E616" s="36"/>
      <c r="F616" s="2"/>
      <c r="G616" s="3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" customHeight="1">
      <c r="A617" s="1"/>
      <c r="B617" s="1"/>
      <c r="C617" s="36"/>
      <c r="D617" s="36"/>
      <c r="E617" s="36"/>
      <c r="F617" s="2"/>
      <c r="G617" s="3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" customHeight="1">
      <c r="A618" s="1"/>
      <c r="B618" s="1"/>
      <c r="C618" s="36"/>
      <c r="D618" s="36"/>
      <c r="E618" s="36"/>
      <c r="F618" s="2"/>
      <c r="G618" s="3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" customHeight="1">
      <c r="A619" s="1"/>
      <c r="B619" s="1"/>
      <c r="C619" s="36"/>
      <c r="D619" s="36"/>
      <c r="E619" s="36"/>
      <c r="F619" s="2"/>
      <c r="G619" s="3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" customHeight="1">
      <c r="A620" s="1"/>
      <c r="B620" s="1"/>
      <c r="C620" s="36"/>
      <c r="D620" s="36"/>
      <c r="E620" s="36"/>
      <c r="F620" s="2"/>
      <c r="G620" s="3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" customHeight="1">
      <c r="A621" s="1"/>
      <c r="B621" s="1"/>
      <c r="C621" s="36"/>
      <c r="D621" s="36"/>
      <c r="E621" s="36"/>
      <c r="F621" s="2"/>
      <c r="G621" s="3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" customHeight="1">
      <c r="A622" s="1"/>
      <c r="B622" s="1"/>
      <c r="C622" s="36"/>
      <c r="D622" s="36"/>
      <c r="E622" s="36"/>
      <c r="F622" s="2"/>
      <c r="G622" s="3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" customHeight="1">
      <c r="A623" s="1"/>
      <c r="B623" s="1"/>
      <c r="C623" s="36"/>
      <c r="D623" s="36"/>
      <c r="E623" s="36"/>
      <c r="F623" s="2"/>
      <c r="G623" s="3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" customHeight="1">
      <c r="A624" s="1"/>
      <c r="B624" s="1"/>
      <c r="C624" s="36"/>
      <c r="D624" s="36"/>
      <c r="E624" s="36"/>
      <c r="F624" s="2"/>
      <c r="G624" s="3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" customHeight="1">
      <c r="A625" s="1"/>
      <c r="B625" s="1"/>
      <c r="C625" s="36"/>
      <c r="D625" s="36"/>
      <c r="E625" s="36"/>
      <c r="F625" s="2"/>
      <c r="G625" s="3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" customHeight="1">
      <c r="A626" s="1"/>
      <c r="B626" s="1"/>
      <c r="C626" s="36"/>
      <c r="D626" s="36"/>
      <c r="E626" s="36"/>
      <c r="F626" s="2"/>
      <c r="G626" s="3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" customHeight="1">
      <c r="A627" s="1"/>
      <c r="B627" s="1"/>
      <c r="C627" s="36"/>
      <c r="D627" s="36"/>
      <c r="E627" s="36"/>
      <c r="F627" s="2"/>
      <c r="G627" s="3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" customHeight="1">
      <c r="A628" s="1"/>
      <c r="B628" s="1"/>
      <c r="C628" s="36"/>
      <c r="D628" s="36"/>
      <c r="E628" s="36"/>
      <c r="F628" s="2"/>
      <c r="G628" s="3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" customHeight="1">
      <c r="A629" s="1"/>
      <c r="B629" s="1"/>
      <c r="C629" s="36"/>
      <c r="D629" s="36"/>
      <c r="E629" s="36"/>
      <c r="F629" s="2"/>
      <c r="G629" s="3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" customHeight="1">
      <c r="A630" s="1"/>
      <c r="B630" s="1"/>
      <c r="C630" s="36"/>
      <c r="D630" s="36"/>
      <c r="E630" s="36"/>
      <c r="F630" s="2"/>
      <c r="G630" s="3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" customHeight="1">
      <c r="A631" s="1"/>
      <c r="B631" s="1"/>
      <c r="C631" s="36"/>
      <c r="D631" s="36"/>
      <c r="E631" s="36"/>
      <c r="F631" s="2"/>
      <c r="G631" s="3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" customHeight="1">
      <c r="A632" s="1"/>
      <c r="B632" s="1"/>
      <c r="C632" s="36"/>
      <c r="D632" s="36"/>
      <c r="E632" s="36"/>
      <c r="F632" s="2"/>
      <c r="G632" s="3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" customHeight="1">
      <c r="A633" s="1"/>
      <c r="B633" s="1"/>
      <c r="C633" s="36"/>
      <c r="D633" s="36"/>
      <c r="E633" s="36"/>
      <c r="F633" s="2"/>
      <c r="G633" s="3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" customHeight="1">
      <c r="A634" s="1"/>
      <c r="B634" s="1"/>
      <c r="C634" s="36"/>
      <c r="D634" s="36"/>
      <c r="E634" s="36"/>
      <c r="F634" s="2"/>
      <c r="G634" s="3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" customHeight="1">
      <c r="A635" s="1"/>
      <c r="B635" s="1"/>
      <c r="C635" s="36"/>
      <c r="D635" s="36"/>
      <c r="E635" s="36"/>
      <c r="F635" s="2"/>
      <c r="G635" s="3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" customHeight="1">
      <c r="A636" s="1"/>
      <c r="B636" s="1"/>
      <c r="C636" s="36"/>
      <c r="D636" s="36"/>
      <c r="E636" s="36"/>
      <c r="F636" s="2"/>
      <c r="G636" s="3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" customHeight="1">
      <c r="A637" s="1"/>
      <c r="B637" s="1"/>
      <c r="C637" s="36"/>
      <c r="D637" s="36"/>
      <c r="E637" s="36"/>
      <c r="F637" s="2"/>
      <c r="G637" s="3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" customHeight="1">
      <c r="A638" s="1"/>
      <c r="B638" s="1"/>
      <c r="C638" s="36"/>
      <c r="D638" s="36"/>
      <c r="E638" s="36"/>
      <c r="F638" s="2"/>
      <c r="G638" s="3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" customHeight="1">
      <c r="A639" s="1"/>
      <c r="B639" s="1"/>
      <c r="C639" s="36"/>
      <c r="D639" s="36"/>
      <c r="E639" s="36"/>
      <c r="F639" s="2"/>
      <c r="G639" s="3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" customHeight="1">
      <c r="A640" s="1"/>
      <c r="B640" s="1"/>
      <c r="C640" s="36"/>
      <c r="D640" s="36"/>
      <c r="E640" s="36"/>
      <c r="F640" s="2"/>
      <c r="G640" s="3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" customHeight="1">
      <c r="A641" s="1"/>
      <c r="B641" s="1"/>
      <c r="C641" s="36"/>
      <c r="D641" s="36"/>
      <c r="E641" s="36"/>
      <c r="F641" s="2"/>
      <c r="G641" s="3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" customHeight="1">
      <c r="A642" s="1"/>
      <c r="B642" s="1"/>
      <c r="C642" s="36"/>
      <c r="D642" s="36"/>
      <c r="E642" s="36"/>
      <c r="F642" s="2"/>
      <c r="G642" s="3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" customHeight="1">
      <c r="A643" s="1"/>
      <c r="B643" s="1"/>
      <c r="C643" s="36"/>
      <c r="D643" s="36"/>
      <c r="E643" s="36"/>
      <c r="F643" s="2"/>
      <c r="G643" s="3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" customHeight="1">
      <c r="A644" s="1"/>
      <c r="B644" s="1"/>
      <c r="C644" s="36"/>
      <c r="D644" s="36"/>
      <c r="E644" s="36"/>
      <c r="F644" s="2"/>
      <c r="G644" s="3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" customHeight="1">
      <c r="A645" s="1"/>
      <c r="B645" s="1"/>
      <c r="C645" s="36"/>
      <c r="D645" s="36"/>
      <c r="E645" s="36"/>
      <c r="F645" s="2"/>
      <c r="G645" s="3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" customHeight="1">
      <c r="A646" s="1"/>
      <c r="B646" s="1"/>
      <c r="C646" s="36"/>
      <c r="D646" s="36"/>
      <c r="E646" s="36"/>
      <c r="F646" s="2"/>
      <c r="G646" s="3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" customHeight="1">
      <c r="A647" s="1"/>
      <c r="B647" s="1"/>
      <c r="C647" s="36"/>
      <c r="D647" s="36"/>
      <c r="E647" s="36"/>
      <c r="F647" s="2"/>
      <c r="G647" s="3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" customHeight="1">
      <c r="A648" s="1"/>
      <c r="B648" s="1"/>
      <c r="C648" s="36"/>
      <c r="D648" s="36"/>
      <c r="E648" s="36"/>
      <c r="F648" s="2"/>
      <c r="G648" s="3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" customHeight="1">
      <c r="A649" s="1"/>
      <c r="B649" s="1"/>
      <c r="C649" s="36"/>
      <c r="D649" s="36"/>
      <c r="E649" s="36"/>
      <c r="F649" s="2"/>
      <c r="G649" s="3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" customHeight="1">
      <c r="A650" s="1"/>
      <c r="B650" s="1"/>
      <c r="C650" s="36"/>
      <c r="D650" s="36"/>
      <c r="E650" s="36"/>
      <c r="F650" s="2"/>
      <c r="G650" s="3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" customHeight="1">
      <c r="A651" s="1"/>
      <c r="B651" s="1"/>
      <c r="C651" s="36"/>
      <c r="D651" s="36"/>
      <c r="E651" s="36"/>
      <c r="F651" s="2"/>
      <c r="G651" s="3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" customHeight="1">
      <c r="A652" s="1"/>
      <c r="B652" s="1"/>
      <c r="C652" s="36"/>
      <c r="D652" s="36"/>
      <c r="E652" s="36"/>
      <c r="F652" s="2"/>
      <c r="G652" s="3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" customHeight="1">
      <c r="A653" s="1"/>
      <c r="B653" s="1"/>
      <c r="C653" s="36"/>
      <c r="D653" s="36"/>
      <c r="E653" s="36"/>
      <c r="F653" s="2"/>
      <c r="G653" s="3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" customHeight="1">
      <c r="A654" s="1"/>
      <c r="B654" s="1"/>
      <c r="C654" s="36"/>
      <c r="D654" s="36"/>
      <c r="E654" s="36"/>
      <c r="F654" s="2"/>
      <c r="G654" s="3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" customHeight="1">
      <c r="A655" s="1"/>
      <c r="B655" s="1"/>
      <c r="C655" s="36"/>
      <c r="D655" s="36"/>
      <c r="E655" s="36"/>
      <c r="F655" s="2"/>
      <c r="G655" s="3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" customHeight="1">
      <c r="A656" s="1"/>
      <c r="B656" s="1"/>
      <c r="C656" s="36"/>
      <c r="D656" s="36"/>
      <c r="E656" s="36"/>
      <c r="F656" s="2"/>
      <c r="G656" s="3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" customHeight="1">
      <c r="A657" s="1"/>
      <c r="B657" s="1"/>
      <c r="C657" s="36"/>
      <c r="D657" s="36"/>
      <c r="E657" s="36"/>
      <c r="F657" s="2"/>
      <c r="G657" s="3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" customHeight="1">
      <c r="A658" s="1"/>
      <c r="B658" s="1"/>
      <c r="C658" s="36"/>
      <c r="D658" s="36"/>
      <c r="E658" s="36"/>
      <c r="F658" s="2"/>
      <c r="G658" s="3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" customHeight="1">
      <c r="A659" s="1"/>
      <c r="B659" s="1"/>
      <c r="C659" s="36"/>
      <c r="D659" s="36"/>
      <c r="E659" s="36"/>
      <c r="F659" s="2"/>
      <c r="G659" s="3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" customHeight="1">
      <c r="A660" s="1"/>
      <c r="B660" s="1"/>
      <c r="C660" s="36"/>
      <c r="D660" s="36"/>
      <c r="E660" s="36"/>
      <c r="F660" s="2"/>
      <c r="G660" s="3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" customHeight="1">
      <c r="A661" s="1"/>
      <c r="B661" s="1"/>
      <c r="C661" s="36"/>
      <c r="D661" s="36"/>
      <c r="E661" s="36"/>
      <c r="F661" s="2"/>
      <c r="G661" s="3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" customHeight="1">
      <c r="A662" s="1"/>
      <c r="B662" s="1"/>
      <c r="C662" s="36"/>
      <c r="D662" s="36"/>
      <c r="E662" s="36"/>
      <c r="F662" s="2"/>
      <c r="G662" s="3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" customHeight="1">
      <c r="A663" s="1"/>
      <c r="B663" s="1"/>
      <c r="C663" s="36"/>
      <c r="D663" s="36"/>
      <c r="E663" s="36"/>
      <c r="F663" s="2"/>
      <c r="G663" s="3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" customHeight="1">
      <c r="A664" s="1"/>
      <c r="B664" s="1"/>
      <c r="C664" s="36"/>
      <c r="D664" s="36"/>
      <c r="E664" s="36"/>
      <c r="F664" s="2"/>
      <c r="G664" s="3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" customHeight="1">
      <c r="A665" s="1"/>
      <c r="B665" s="1"/>
      <c r="C665" s="36"/>
      <c r="D665" s="36"/>
      <c r="E665" s="36"/>
      <c r="F665" s="2"/>
      <c r="G665" s="3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" customHeight="1">
      <c r="A666" s="1"/>
      <c r="B666" s="1"/>
      <c r="C666" s="36"/>
      <c r="D666" s="36"/>
      <c r="E666" s="36"/>
      <c r="F666" s="2"/>
      <c r="G666" s="3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" customHeight="1">
      <c r="A667" s="1"/>
      <c r="B667" s="1"/>
      <c r="C667" s="36"/>
      <c r="D667" s="36"/>
      <c r="E667" s="36"/>
      <c r="F667" s="2"/>
      <c r="G667" s="3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" customHeight="1">
      <c r="A668" s="1"/>
      <c r="B668" s="1"/>
      <c r="C668" s="36"/>
      <c r="D668" s="36"/>
      <c r="E668" s="36"/>
      <c r="F668" s="2"/>
      <c r="G668" s="3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" customHeight="1">
      <c r="A669" s="1"/>
      <c r="B669" s="1"/>
      <c r="C669" s="36"/>
      <c r="D669" s="36"/>
      <c r="E669" s="36"/>
      <c r="F669" s="2"/>
      <c r="G669" s="3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" customHeight="1">
      <c r="A670" s="1"/>
      <c r="B670" s="1"/>
      <c r="C670" s="36"/>
      <c r="D670" s="36"/>
      <c r="E670" s="36"/>
      <c r="F670" s="2"/>
      <c r="G670" s="3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" customHeight="1">
      <c r="A671" s="1"/>
      <c r="B671" s="1"/>
      <c r="C671" s="36"/>
      <c r="D671" s="36"/>
      <c r="E671" s="36"/>
      <c r="F671" s="2"/>
      <c r="G671" s="3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" customHeight="1">
      <c r="A672" s="1"/>
      <c r="B672" s="1"/>
      <c r="C672" s="36"/>
      <c r="D672" s="36"/>
      <c r="E672" s="36"/>
      <c r="F672" s="2"/>
      <c r="G672" s="3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" customHeight="1">
      <c r="A673" s="1"/>
      <c r="B673" s="1"/>
      <c r="C673" s="36"/>
      <c r="D673" s="36"/>
      <c r="E673" s="36"/>
      <c r="F673" s="2"/>
      <c r="G673" s="3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" customHeight="1">
      <c r="A674" s="1"/>
      <c r="B674" s="1"/>
      <c r="C674" s="36"/>
      <c r="D674" s="36"/>
      <c r="E674" s="36"/>
      <c r="F674" s="2"/>
      <c r="G674" s="3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" customHeight="1">
      <c r="A675" s="1"/>
      <c r="B675" s="1"/>
      <c r="C675" s="36"/>
      <c r="D675" s="36"/>
      <c r="E675" s="36"/>
      <c r="F675" s="2"/>
      <c r="G675" s="3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" customHeight="1">
      <c r="A676" s="1"/>
      <c r="B676" s="1"/>
      <c r="C676" s="36"/>
      <c r="D676" s="36"/>
      <c r="E676" s="36"/>
      <c r="F676" s="2"/>
      <c r="G676" s="3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" customHeight="1">
      <c r="A677" s="1"/>
      <c r="B677" s="1"/>
      <c r="C677" s="36"/>
      <c r="D677" s="36"/>
      <c r="E677" s="36"/>
      <c r="F677" s="2"/>
      <c r="G677" s="3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" customHeight="1">
      <c r="A678" s="1"/>
      <c r="B678" s="1"/>
      <c r="C678" s="36"/>
      <c r="D678" s="36"/>
      <c r="E678" s="36"/>
      <c r="F678" s="2"/>
      <c r="G678" s="3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" customHeight="1">
      <c r="A679" s="1"/>
      <c r="B679" s="1"/>
      <c r="C679" s="36"/>
      <c r="D679" s="36"/>
      <c r="E679" s="36"/>
      <c r="F679" s="2"/>
      <c r="G679" s="3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" customHeight="1">
      <c r="A680" s="1"/>
      <c r="B680" s="1"/>
      <c r="C680" s="36"/>
      <c r="D680" s="36"/>
      <c r="E680" s="36"/>
      <c r="F680" s="2"/>
      <c r="G680" s="3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" customHeight="1">
      <c r="A681" s="1"/>
      <c r="B681" s="1"/>
      <c r="C681" s="36"/>
      <c r="D681" s="36"/>
      <c r="E681" s="36"/>
      <c r="F681" s="2"/>
      <c r="G681" s="3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" customHeight="1">
      <c r="A682" s="1"/>
      <c r="B682" s="1"/>
      <c r="C682" s="36"/>
      <c r="D682" s="36"/>
      <c r="E682" s="36"/>
      <c r="F682" s="2"/>
      <c r="G682" s="3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" customHeight="1">
      <c r="A683" s="1"/>
      <c r="B683" s="1"/>
      <c r="C683" s="36"/>
      <c r="D683" s="36"/>
      <c r="E683" s="36"/>
      <c r="F683" s="2"/>
      <c r="G683" s="3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" customHeight="1">
      <c r="A684" s="1"/>
      <c r="B684" s="1"/>
      <c r="C684" s="36"/>
      <c r="D684" s="36"/>
      <c r="E684" s="36"/>
      <c r="F684" s="2"/>
      <c r="G684" s="3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" customHeight="1">
      <c r="A685" s="1"/>
      <c r="B685" s="1"/>
      <c r="C685" s="36"/>
      <c r="D685" s="36"/>
      <c r="E685" s="36"/>
      <c r="F685" s="2"/>
      <c r="G685" s="3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" customHeight="1">
      <c r="A686" s="1"/>
      <c r="B686" s="1"/>
      <c r="C686" s="36"/>
      <c r="D686" s="36"/>
      <c r="E686" s="36"/>
      <c r="F686" s="2"/>
      <c r="G686" s="3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" customHeight="1">
      <c r="A687" s="1"/>
      <c r="B687" s="1"/>
      <c r="C687" s="36"/>
      <c r="D687" s="36"/>
      <c r="E687" s="36"/>
      <c r="F687" s="2"/>
      <c r="G687" s="3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" customHeight="1">
      <c r="A688" s="1"/>
      <c r="B688" s="1"/>
      <c r="C688" s="36"/>
      <c r="D688" s="36"/>
      <c r="E688" s="36"/>
      <c r="F688" s="2"/>
      <c r="G688" s="3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" customHeight="1">
      <c r="A689" s="1"/>
      <c r="B689" s="1"/>
      <c r="C689" s="36"/>
      <c r="D689" s="36"/>
      <c r="E689" s="36"/>
      <c r="F689" s="2"/>
      <c r="G689" s="3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" customHeight="1">
      <c r="A690" s="1"/>
      <c r="B690" s="1"/>
      <c r="C690" s="36"/>
      <c r="D690" s="36"/>
      <c r="E690" s="36"/>
      <c r="F690" s="2"/>
      <c r="G690" s="3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" customHeight="1">
      <c r="A691" s="1"/>
      <c r="B691" s="1"/>
      <c r="C691" s="36"/>
      <c r="D691" s="36"/>
      <c r="E691" s="36"/>
      <c r="F691" s="2"/>
      <c r="G691" s="3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" customHeight="1">
      <c r="A692" s="1"/>
      <c r="B692" s="1"/>
      <c r="C692" s="36"/>
      <c r="D692" s="36"/>
      <c r="E692" s="36"/>
      <c r="F692" s="2"/>
      <c r="G692" s="3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" customHeight="1">
      <c r="A693" s="1"/>
      <c r="B693" s="1"/>
      <c r="C693" s="36"/>
      <c r="D693" s="36"/>
      <c r="E693" s="36"/>
      <c r="F693" s="2"/>
      <c r="G693" s="3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" customHeight="1">
      <c r="A694" s="1"/>
      <c r="B694" s="1"/>
      <c r="C694" s="36"/>
      <c r="D694" s="36"/>
      <c r="E694" s="36"/>
      <c r="F694" s="2"/>
      <c r="G694" s="3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" customHeight="1">
      <c r="A695" s="1"/>
      <c r="B695" s="1"/>
      <c r="C695" s="36"/>
      <c r="D695" s="36"/>
      <c r="E695" s="36"/>
      <c r="F695" s="2"/>
      <c r="G695" s="3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" customHeight="1">
      <c r="A696" s="1"/>
      <c r="B696" s="1"/>
      <c r="C696" s="36"/>
      <c r="D696" s="36"/>
      <c r="E696" s="36"/>
      <c r="F696" s="2"/>
      <c r="G696" s="3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" customHeight="1">
      <c r="A697" s="1"/>
      <c r="B697" s="1"/>
      <c r="C697" s="36"/>
      <c r="D697" s="36"/>
      <c r="E697" s="36"/>
      <c r="F697" s="2"/>
      <c r="G697" s="3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" customHeight="1">
      <c r="A698" s="1"/>
      <c r="B698" s="1"/>
      <c r="C698" s="36"/>
      <c r="D698" s="36"/>
      <c r="E698" s="36"/>
      <c r="F698" s="2"/>
      <c r="G698" s="3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" customHeight="1">
      <c r="A699" s="1"/>
      <c r="B699" s="1"/>
      <c r="C699" s="36"/>
      <c r="D699" s="36"/>
      <c r="E699" s="36"/>
      <c r="F699" s="2"/>
      <c r="G699" s="3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" customHeight="1">
      <c r="A700" s="1"/>
      <c r="B700" s="1"/>
      <c r="C700" s="36"/>
      <c r="D700" s="36"/>
      <c r="E700" s="36"/>
      <c r="F700" s="2"/>
      <c r="G700" s="3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" customHeight="1">
      <c r="A701" s="1"/>
      <c r="B701" s="1"/>
      <c r="C701" s="36"/>
      <c r="D701" s="36"/>
      <c r="E701" s="36"/>
      <c r="F701" s="2"/>
      <c r="G701" s="3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" customHeight="1">
      <c r="A702" s="1"/>
      <c r="B702" s="1"/>
      <c r="C702" s="36"/>
      <c r="D702" s="36"/>
      <c r="E702" s="36"/>
      <c r="F702" s="2"/>
      <c r="G702" s="3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" customHeight="1">
      <c r="A703" s="1"/>
      <c r="B703" s="1"/>
      <c r="C703" s="36"/>
      <c r="D703" s="36"/>
      <c r="E703" s="36"/>
      <c r="F703" s="2"/>
      <c r="G703" s="3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" customHeight="1">
      <c r="A704" s="1"/>
      <c r="B704" s="1"/>
      <c r="C704" s="36"/>
      <c r="D704" s="36"/>
      <c r="E704" s="36"/>
      <c r="F704" s="2"/>
      <c r="G704" s="3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" customHeight="1">
      <c r="A705" s="1"/>
      <c r="B705" s="1"/>
      <c r="C705" s="36"/>
      <c r="D705" s="36"/>
      <c r="E705" s="36"/>
      <c r="F705" s="2"/>
      <c r="G705" s="3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" customHeight="1">
      <c r="A706" s="1"/>
      <c r="B706" s="1"/>
      <c r="C706" s="36"/>
      <c r="D706" s="36"/>
      <c r="E706" s="36"/>
      <c r="F706" s="2"/>
      <c r="G706" s="3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" customHeight="1">
      <c r="A707" s="1"/>
      <c r="B707" s="1"/>
      <c r="C707" s="36"/>
      <c r="D707" s="36"/>
      <c r="E707" s="36"/>
      <c r="F707" s="2"/>
      <c r="G707" s="3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" customHeight="1">
      <c r="A708" s="1"/>
      <c r="B708" s="1"/>
      <c r="C708" s="36"/>
      <c r="D708" s="36"/>
      <c r="E708" s="36"/>
      <c r="F708" s="2"/>
      <c r="G708" s="3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" customHeight="1">
      <c r="A709" s="1"/>
      <c r="B709" s="1"/>
      <c r="C709" s="36"/>
      <c r="D709" s="36"/>
      <c r="E709" s="36"/>
      <c r="F709" s="2"/>
      <c r="G709" s="3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" customHeight="1">
      <c r="A710" s="1"/>
      <c r="B710" s="1"/>
      <c r="C710" s="36"/>
      <c r="D710" s="36"/>
      <c r="E710" s="36"/>
      <c r="F710" s="2"/>
      <c r="G710" s="3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" customHeight="1">
      <c r="A711" s="1"/>
      <c r="B711" s="1"/>
      <c r="C711" s="36"/>
      <c r="D711" s="36"/>
      <c r="E711" s="36"/>
      <c r="F711" s="2"/>
      <c r="G711" s="3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" customHeight="1">
      <c r="A712" s="1"/>
      <c r="B712" s="1"/>
      <c r="C712" s="36"/>
      <c r="D712" s="36"/>
      <c r="E712" s="36"/>
      <c r="F712" s="2"/>
      <c r="G712" s="3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" customHeight="1">
      <c r="A713" s="1"/>
      <c r="B713" s="1"/>
      <c r="C713" s="36"/>
      <c r="D713" s="36"/>
      <c r="E713" s="36"/>
      <c r="F713" s="2"/>
      <c r="G713" s="3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" customHeight="1">
      <c r="A714" s="1"/>
      <c r="B714" s="1"/>
      <c r="C714" s="36"/>
      <c r="D714" s="36"/>
      <c r="E714" s="36"/>
      <c r="F714" s="2"/>
      <c r="G714" s="3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" customHeight="1">
      <c r="A715" s="1"/>
      <c r="B715" s="1"/>
      <c r="C715" s="36"/>
      <c r="D715" s="36"/>
      <c r="E715" s="36"/>
      <c r="F715" s="2"/>
      <c r="G715" s="3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" customHeight="1">
      <c r="A716" s="1"/>
      <c r="B716" s="1"/>
      <c r="C716" s="36"/>
      <c r="D716" s="36"/>
      <c r="E716" s="36"/>
      <c r="F716" s="2"/>
      <c r="G716" s="3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" customHeight="1">
      <c r="A717" s="1"/>
      <c r="B717" s="1"/>
      <c r="C717" s="36"/>
      <c r="D717" s="36"/>
      <c r="E717" s="36"/>
      <c r="F717" s="2"/>
      <c r="G717" s="3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" customHeight="1">
      <c r="A718" s="1"/>
      <c r="B718" s="1"/>
      <c r="C718" s="36"/>
      <c r="D718" s="36"/>
      <c r="E718" s="36"/>
      <c r="F718" s="2"/>
      <c r="G718" s="3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" customHeight="1">
      <c r="A719" s="1"/>
      <c r="B719" s="1"/>
      <c r="C719" s="36"/>
      <c r="D719" s="36"/>
      <c r="E719" s="36"/>
      <c r="F719" s="2"/>
      <c r="G719" s="3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" customHeight="1">
      <c r="A720" s="1"/>
      <c r="B720" s="1"/>
      <c r="C720" s="36"/>
      <c r="D720" s="36"/>
      <c r="E720" s="36"/>
      <c r="F720" s="2"/>
      <c r="G720" s="3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" customHeight="1">
      <c r="A721" s="1"/>
      <c r="B721" s="1"/>
      <c r="C721" s="36"/>
      <c r="D721" s="36"/>
      <c r="E721" s="36"/>
      <c r="F721" s="2"/>
      <c r="G721" s="3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" customHeight="1">
      <c r="A722" s="1"/>
      <c r="B722" s="1"/>
      <c r="C722" s="36"/>
      <c r="D722" s="36"/>
      <c r="E722" s="36"/>
      <c r="F722" s="2"/>
      <c r="G722" s="3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" customHeight="1">
      <c r="A723" s="1"/>
      <c r="B723" s="1"/>
      <c r="C723" s="36"/>
      <c r="D723" s="36"/>
      <c r="E723" s="36"/>
      <c r="F723" s="2"/>
      <c r="G723" s="3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" customHeight="1">
      <c r="A724" s="1"/>
      <c r="B724" s="1"/>
      <c r="C724" s="36"/>
      <c r="D724" s="36"/>
      <c r="E724" s="36"/>
      <c r="F724" s="2"/>
      <c r="G724" s="3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" customHeight="1">
      <c r="A725" s="1"/>
      <c r="B725" s="1"/>
      <c r="C725" s="36"/>
      <c r="D725" s="36"/>
      <c r="E725" s="36"/>
      <c r="F725" s="2"/>
      <c r="G725" s="3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" customHeight="1">
      <c r="A726" s="1"/>
      <c r="B726" s="1"/>
      <c r="C726" s="36"/>
      <c r="D726" s="36"/>
      <c r="E726" s="36"/>
      <c r="F726" s="2"/>
      <c r="G726" s="3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" customHeight="1">
      <c r="A727" s="1"/>
      <c r="B727" s="1"/>
      <c r="C727" s="36"/>
      <c r="D727" s="36"/>
      <c r="E727" s="36"/>
      <c r="F727" s="2"/>
      <c r="G727" s="3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" customHeight="1">
      <c r="A728" s="1"/>
      <c r="B728" s="1"/>
      <c r="C728" s="36"/>
      <c r="D728" s="36"/>
      <c r="E728" s="36"/>
      <c r="F728" s="2"/>
      <c r="G728" s="3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" customHeight="1">
      <c r="A729" s="1"/>
      <c r="B729" s="1"/>
      <c r="C729" s="36"/>
      <c r="D729" s="36"/>
      <c r="E729" s="36"/>
      <c r="F729" s="2"/>
      <c r="G729" s="3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" customHeight="1">
      <c r="A730" s="1"/>
      <c r="B730" s="1"/>
      <c r="C730" s="36"/>
      <c r="D730" s="36"/>
      <c r="E730" s="36"/>
      <c r="F730" s="2"/>
      <c r="G730" s="3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" customHeight="1">
      <c r="A731" s="1"/>
      <c r="B731" s="1"/>
      <c r="C731" s="36"/>
      <c r="D731" s="36"/>
      <c r="E731" s="36"/>
      <c r="F731" s="2"/>
      <c r="G731" s="3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" customHeight="1">
      <c r="A732" s="1"/>
      <c r="B732" s="1"/>
      <c r="C732" s="36"/>
      <c r="D732" s="36"/>
      <c r="E732" s="36"/>
      <c r="F732" s="2"/>
      <c r="G732" s="3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" customHeight="1">
      <c r="A733" s="1"/>
      <c r="B733" s="1"/>
      <c r="C733" s="36"/>
      <c r="D733" s="36"/>
      <c r="E733" s="36"/>
      <c r="F733" s="2"/>
      <c r="G733" s="3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" customHeight="1">
      <c r="A734" s="1"/>
      <c r="B734" s="1"/>
      <c r="C734" s="36"/>
      <c r="D734" s="36"/>
      <c r="E734" s="36"/>
      <c r="F734" s="2"/>
      <c r="G734" s="3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" customHeight="1">
      <c r="A735" s="1"/>
      <c r="B735" s="1"/>
      <c r="C735" s="36"/>
      <c r="D735" s="36"/>
      <c r="E735" s="36"/>
      <c r="F735" s="2"/>
      <c r="G735" s="3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" customHeight="1">
      <c r="A736" s="1"/>
      <c r="B736" s="1"/>
      <c r="C736" s="36"/>
      <c r="D736" s="36"/>
      <c r="E736" s="36"/>
      <c r="F736" s="2"/>
      <c r="G736" s="3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" customHeight="1">
      <c r="A737" s="1"/>
      <c r="B737" s="1"/>
      <c r="C737" s="36"/>
      <c r="D737" s="36"/>
      <c r="E737" s="36"/>
      <c r="F737" s="2"/>
      <c r="G737" s="3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" customHeight="1">
      <c r="A738" s="1"/>
      <c r="B738" s="1"/>
      <c r="C738" s="36"/>
      <c r="D738" s="36"/>
      <c r="E738" s="36"/>
      <c r="F738" s="2"/>
      <c r="G738" s="3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" customHeight="1">
      <c r="A739" s="1"/>
      <c r="B739" s="1"/>
      <c r="C739" s="36"/>
      <c r="D739" s="36"/>
      <c r="E739" s="36"/>
      <c r="F739" s="2"/>
      <c r="G739" s="3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" customHeight="1">
      <c r="A740" s="1"/>
      <c r="B740" s="1"/>
      <c r="C740" s="36"/>
      <c r="D740" s="36"/>
      <c r="E740" s="36"/>
      <c r="F740" s="2"/>
      <c r="G740" s="3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" customHeight="1">
      <c r="A741" s="1"/>
      <c r="B741" s="1"/>
      <c r="C741" s="36"/>
      <c r="D741" s="36"/>
      <c r="E741" s="36"/>
      <c r="F741" s="2"/>
      <c r="G741" s="3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" customHeight="1">
      <c r="A742" s="1"/>
      <c r="B742" s="1"/>
      <c r="C742" s="36"/>
      <c r="D742" s="36"/>
      <c r="E742" s="36"/>
      <c r="F742" s="2"/>
      <c r="G742" s="3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" customHeight="1">
      <c r="A743" s="1"/>
      <c r="B743" s="1"/>
      <c r="C743" s="36"/>
      <c r="D743" s="36"/>
      <c r="E743" s="36"/>
      <c r="F743" s="2"/>
      <c r="G743" s="3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" customHeight="1">
      <c r="A744" s="1"/>
      <c r="B744" s="1"/>
      <c r="C744" s="36"/>
      <c r="D744" s="36"/>
      <c r="E744" s="36"/>
      <c r="F744" s="2"/>
      <c r="G744" s="3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" customHeight="1">
      <c r="A745" s="1"/>
      <c r="B745" s="1"/>
      <c r="C745" s="36"/>
      <c r="D745" s="36"/>
      <c r="E745" s="36"/>
      <c r="F745" s="2"/>
      <c r="G745" s="3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" customHeight="1">
      <c r="A746" s="1"/>
      <c r="B746" s="1"/>
      <c r="C746" s="36"/>
      <c r="D746" s="36"/>
      <c r="E746" s="36"/>
      <c r="F746" s="2"/>
      <c r="G746" s="3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" customHeight="1">
      <c r="A747" s="1"/>
      <c r="B747" s="1"/>
      <c r="C747" s="36"/>
      <c r="D747" s="36"/>
      <c r="E747" s="36"/>
      <c r="F747" s="2"/>
      <c r="G747" s="3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" customHeight="1">
      <c r="A748" s="1"/>
      <c r="B748" s="1"/>
      <c r="C748" s="36"/>
      <c r="D748" s="36"/>
      <c r="E748" s="36"/>
      <c r="F748" s="2"/>
      <c r="G748" s="3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" customHeight="1">
      <c r="A749" s="1"/>
      <c r="B749" s="1"/>
      <c r="C749" s="36"/>
      <c r="D749" s="36"/>
      <c r="E749" s="36"/>
      <c r="F749" s="2"/>
      <c r="G749" s="3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" customHeight="1">
      <c r="A750" s="1"/>
      <c r="B750" s="1"/>
      <c r="C750" s="36"/>
      <c r="D750" s="36"/>
      <c r="E750" s="36"/>
      <c r="F750" s="2"/>
      <c r="G750" s="3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" customHeight="1">
      <c r="A751" s="1"/>
      <c r="B751" s="1"/>
      <c r="C751" s="36"/>
      <c r="D751" s="36"/>
      <c r="E751" s="36"/>
      <c r="F751" s="2"/>
      <c r="G751" s="3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" customHeight="1">
      <c r="A752" s="1"/>
      <c r="B752" s="1"/>
      <c r="C752" s="36"/>
      <c r="D752" s="36"/>
      <c r="E752" s="36"/>
      <c r="F752" s="2"/>
      <c r="G752" s="3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" customHeight="1">
      <c r="A753" s="1"/>
      <c r="B753" s="1"/>
      <c r="C753" s="36"/>
      <c r="D753" s="36"/>
      <c r="E753" s="36"/>
      <c r="F753" s="2"/>
      <c r="G753" s="3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" customHeight="1">
      <c r="A754" s="1"/>
      <c r="B754" s="1"/>
      <c r="C754" s="36"/>
      <c r="D754" s="36"/>
      <c r="E754" s="36"/>
      <c r="F754" s="2"/>
      <c r="G754" s="3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" customHeight="1">
      <c r="A755" s="1"/>
      <c r="B755" s="1"/>
      <c r="C755" s="36"/>
      <c r="D755" s="36"/>
      <c r="E755" s="36"/>
      <c r="F755" s="2"/>
      <c r="G755" s="3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" customHeight="1">
      <c r="A756" s="1"/>
      <c r="B756" s="1"/>
      <c r="C756" s="36"/>
      <c r="D756" s="36"/>
      <c r="E756" s="36"/>
      <c r="F756" s="2"/>
      <c r="G756" s="3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" customHeight="1">
      <c r="A757" s="1"/>
      <c r="B757" s="1"/>
      <c r="C757" s="36"/>
      <c r="D757" s="36"/>
      <c r="E757" s="36"/>
      <c r="F757" s="2"/>
      <c r="G757" s="3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" customHeight="1">
      <c r="A758" s="1"/>
      <c r="B758" s="1"/>
      <c r="C758" s="36"/>
      <c r="D758" s="36"/>
      <c r="E758" s="36"/>
      <c r="F758" s="2"/>
      <c r="G758" s="3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" customHeight="1">
      <c r="A759" s="1"/>
      <c r="B759" s="1"/>
      <c r="C759" s="36"/>
      <c r="D759" s="36"/>
      <c r="E759" s="36"/>
      <c r="F759" s="2"/>
      <c r="G759" s="3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" customHeight="1">
      <c r="A760" s="1"/>
      <c r="B760" s="1"/>
      <c r="C760" s="36"/>
      <c r="D760" s="36"/>
      <c r="E760" s="36"/>
      <c r="F760" s="2"/>
      <c r="G760" s="3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" customHeight="1">
      <c r="A761" s="1"/>
      <c r="B761" s="1"/>
      <c r="C761" s="36"/>
      <c r="D761" s="36"/>
      <c r="E761" s="36"/>
      <c r="F761" s="2"/>
      <c r="G761" s="3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" customHeight="1">
      <c r="A762" s="1"/>
      <c r="B762" s="1"/>
      <c r="C762" s="36"/>
      <c r="D762" s="36"/>
      <c r="E762" s="36"/>
      <c r="F762" s="2"/>
      <c r="G762" s="3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" customHeight="1">
      <c r="A763" s="1"/>
      <c r="B763" s="1"/>
      <c r="C763" s="36"/>
      <c r="D763" s="36"/>
      <c r="E763" s="36"/>
      <c r="F763" s="2"/>
      <c r="G763" s="3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" customHeight="1">
      <c r="A764" s="1"/>
      <c r="B764" s="1"/>
      <c r="C764" s="36"/>
      <c r="D764" s="36"/>
      <c r="E764" s="36"/>
      <c r="F764" s="2"/>
      <c r="G764" s="3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" customHeight="1">
      <c r="A765" s="1"/>
      <c r="B765" s="1"/>
      <c r="C765" s="36"/>
      <c r="D765" s="36"/>
      <c r="E765" s="36"/>
      <c r="F765" s="2"/>
      <c r="G765" s="3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" customHeight="1">
      <c r="A766" s="1"/>
      <c r="B766" s="1"/>
      <c r="C766" s="36"/>
      <c r="D766" s="36"/>
      <c r="E766" s="36"/>
      <c r="F766" s="2"/>
      <c r="G766" s="3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" customHeight="1">
      <c r="A767" s="1"/>
      <c r="B767" s="1"/>
      <c r="C767" s="36"/>
      <c r="D767" s="36"/>
      <c r="E767" s="36"/>
      <c r="F767" s="2"/>
      <c r="G767" s="3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" customHeight="1">
      <c r="A768" s="1"/>
      <c r="B768" s="1"/>
      <c r="C768" s="36"/>
      <c r="D768" s="36"/>
      <c r="E768" s="36"/>
      <c r="F768" s="2"/>
      <c r="G768" s="3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" customHeight="1">
      <c r="A769" s="1"/>
      <c r="B769" s="1"/>
      <c r="C769" s="36"/>
      <c r="D769" s="36"/>
      <c r="E769" s="36"/>
      <c r="F769" s="2"/>
      <c r="G769" s="3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" customHeight="1">
      <c r="A770" s="1"/>
      <c r="B770" s="1"/>
      <c r="C770" s="36"/>
      <c r="D770" s="36"/>
      <c r="E770" s="36"/>
      <c r="F770" s="2"/>
      <c r="G770" s="3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" customHeight="1">
      <c r="A771" s="1"/>
      <c r="B771" s="1"/>
      <c r="C771" s="36"/>
      <c r="D771" s="36"/>
      <c r="E771" s="36"/>
      <c r="F771" s="2"/>
      <c r="G771" s="3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" customHeight="1">
      <c r="A772" s="1"/>
      <c r="B772" s="1"/>
      <c r="C772" s="36"/>
      <c r="D772" s="36"/>
      <c r="E772" s="36"/>
      <c r="F772" s="2"/>
      <c r="G772" s="3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" customHeight="1">
      <c r="A773" s="1"/>
      <c r="B773" s="1"/>
      <c r="C773" s="36"/>
      <c r="D773" s="36"/>
      <c r="E773" s="36"/>
      <c r="F773" s="2"/>
      <c r="G773" s="3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" customHeight="1">
      <c r="A774" s="1"/>
      <c r="B774" s="1"/>
      <c r="C774" s="36"/>
      <c r="D774" s="36"/>
      <c r="E774" s="36"/>
      <c r="F774" s="2"/>
      <c r="G774" s="3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" customHeight="1">
      <c r="A775" s="1"/>
      <c r="B775" s="1"/>
      <c r="C775" s="36"/>
      <c r="D775" s="36"/>
      <c r="E775" s="36"/>
      <c r="F775" s="2"/>
      <c r="G775" s="3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" customHeight="1">
      <c r="A776" s="1"/>
      <c r="B776" s="1"/>
      <c r="C776" s="36"/>
      <c r="D776" s="36"/>
      <c r="E776" s="36"/>
      <c r="F776" s="2"/>
      <c r="G776" s="3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" customHeight="1">
      <c r="A777" s="1"/>
      <c r="B777" s="1"/>
      <c r="C777" s="36"/>
      <c r="D777" s="36"/>
      <c r="E777" s="36"/>
      <c r="F777" s="2"/>
      <c r="G777" s="3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" customHeight="1">
      <c r="A778" s="1"/>
      <c r="B778" s="1"/>
      <c r="C778" s="36"/>
      <c r="D778" s="36"/>
      <c r="E778" s="36"/>
      <c r="F778" s="2"/>
      <c r="G778" s="3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" customHeight="1">
      <c r="A779" s="1"/>
      <c r="B779" s="1"/>
      <c r="C779" s="36"/>
      <c r="D779" s="36"/>
      <c r="E779" s="36"/>
      <c r="F779" s="2"/>
      <c r="G779" s="3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" customHeight="1">
      <c r="A780" s="1"/>
      <c r="B780" s="1"/>
      <c r="C780" s="36"/>
      <c r="D780" s="36"/>
      <c r="E780" s="36"/>
      <c r="F780" s="2"/>
      <c r="G780" s="3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" customHeight="1">
      <c r="A781" s="1"/>
      <c r="B781" s="1"/>
      <c r="C781" s="36"/>
      <c r="D781" s="36"/>
      <c r="E781" s="36"/>
      <c r="F781" s="2"/>
      <c r="G781" s="3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" customHeight="1">
      <c r="A782" s="1"/>
      <c r="B782" s="1"/>
      <c r="C782" s="36"/>
      <c r="D782" s="36"/>
      <c r="E782" s="36"/>
      <c r="F782" s="2"/>
      <c r="G782" s="3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" customHeight="1">
      <c r="A783" s="1"/>
      <c r="B783" s="1"/>
      <c r="C783" s="36"/>
      <c r="D783" s="36"/>
      <c r="E783" s="36"/>
      <c r="F783" s="2"/>
      <c r="G783" s="3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" customHeight="1">
      <c r="A784" s="1"/>
      <c r="B784" s="1"/>
      <c r="C784" s="36"/>
      <c r="D784" s="36"/>
      <c r="E784" s="36"/>
      <c r="F784" s="2"/>
      <c r="G784" s="3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" customHeight="1">
      <c r="A785" s="1"/>
      <c r="B785" s="1"/>
      <c r="C785" s="36"/>
      <c r="D785" s="36"/>
      <c r="E785" s="36"/>
      <c r="F785" s="2"/>
      <c r="G785" s="3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" customHeight="1">
      <c r="A786" s="1"/>
      <c r="B786" s="1"/>
      <c r="C786" s="36"/>
      <c r="D786" s="36"/>
      <c r="E786" s="36"/>
      <c r="F786" s="2"/>
      <c r="G786" s="3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" customHeight="1">
      <c r="A787" s="1"/>
      <c r="B787" s="1"/>
      <c r="C787" s="36"/>
      <c r="D787" s="36"/>
      <c r="E787" s="36"/>
      <c r="F787" s="2"/>
      <c r="G787" s="3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" customHeight="1">
      <c r="A788" s="1"/>
      <c r="B788" s="1"/>
      <c r="C788" s="36"/>
      <c r="D788" s="36"/>
      <c r="E788" s="36"/>
      <c r="F788" s="2"/>
      <c r="G788" s="3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" customHeight="1">
      <c r="A789" s="1"/>
      <c r="B789" s="1"/>
      <c r="C789" s="36"/>
      <c r="D789" s="36"/>
      <c r="E789" s="36"/>
      <c r="F789" s="2"/>
      <c r="G789" s="3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" customHeight="1">
      <c r="A790" s="1"/>
      <c r="B790" s="1"/>
      <c r="C790" s="36"/>
      <c r="D790" s="36"/>
      <c r="E790" s="36"/>
      <c r="F790" s="2"/>
      <c r="G790" s="3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" customHeight="1">
      <c r="A791" s="1"/>
      <c r="B791" s="1"/>
      <c r="C791" s="36"/>
      <c r="D791" s="36"/>
      <c r="E791" s="36"/>
      <c r="F791" s="2"/>
      <c r="G791" s="3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" customHeight="1">
      <c r="A792" s="1"/>
      <c r="B792" s="1"/>
      <c r="C792" s="36"/>
      <c r="D792" s="36"/>
      <c r="E792" s="36"/>
      <c r="F792" s="2"/>
      <c r="G792" s="3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" customHeight="1">
      <c r="A793" s="1"/>
      <c r="B793" s="1"/>
      <c r="C793" s="36"/>
      <c r="D793" s="36"/>
      <c r="E793" s="36"/>
      <c r="F793" s="2"/>
      <c r="G793" s="3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" customHeight="1">
      <c r="A794" s="1"/>
      <c r="B794" s="1"/>
      <c r="C794" s="36"/>
      <c r="D794" s="36"/>
      <c r="E794" s="36"/>
      <c r="F794" s="2"/>
      <c r="G794" s="3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" customHeight="1">
      <c r="A795" s="1"/>
      <c r="B795" s="1"/>
      <c r="C795" s="36"/>
      <c r="D795" s="36"/>
      <c r="E795" s="36"/>
      <c r="F795" s="2"/>
      <c r="G795" s="3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" customHeight="1">
      <c r="A796" s="1"/>
      <c r="B796" s="1"/>
      <c r="C796" s="36"/>
      <c r="D796" s="36"/>
      <c r="E796" s="36"/>
      <c r="F796" s="2"/>
      <c r="G796" s="3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" customHeight="1">
      <c r="A797" s="1"/>
      <c r="B797" s="1"/>
      <c r="C797" s="36"/>
      <c r="D797" s="36"/>
      <c r="E797" s="36"/>
      <c r="F797" s="2"/>
      <c r="G797" s="3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" customHeight="1">
      <c r="A798" s="1"/>
      <c r="B798" s="1"/>
      <c r="C798" s="36"/>
      <c r="D798" s="36"/>
      <c r="E798" s="36"/>
      <c r="F798" s="2"/>
      <c r="G798" s="3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" customHeight="1">
      <c r="A799" s="1"/>
      <c r="B799" s="1"/>
      <c r="C799" s="36"/>
      <c r="D799" s="36"/>
      <c r="E799" s="36"/>
      <c r="F799" s="2"/>
      <c r="G799" s="3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" customHeight="1">
      <c r="A800" s="1"/>
      <c r="B800" s="1"/>
      <c r="C800" s="36"/>
      <c r="D800" s="36"/>
      <c r="E800" s="36"/>
      <c r="F800" s="2"/>
      <c r="G800" s="3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" customHeight="1">
      <c r="A801" s="1"/>
      <c r="B801" s="1"/>
      <c r="C801" s="36"/>
      <c r="D801" s="36"/>
      <c r="E801" s="36"/>
      <c r="F801" s="2"/>
      <c r="G801" s="3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" customHeight="1">
      <c r="A802" s="1"/>
      <c r="B802" s="1"/>
      <c r="C802" s="36"/>
      <c r="D802" s="36"/>
      <c r="E802" s="36"/>
      <c r="F802" s="2"/>
      <c r="G802" s="3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" customHeight="1">
      <c r="A803" s="1"/>
      <c r="B803" s="1"/>
      <c r="C803" s="36"/>
      <c r="D803" s="36"/>
      <c r="E803" s="36"/>
      <c r="F803" s="2"/>
      <c r="G803" s="3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" customHeight="1">
      <c r="A804" s="1"/>
      <c r="B804" s="1"/>
      <c r="C804" s="36"/>
      <c r="D804" s="36"/>
      <c r="E804" s="36"/>
      <c r="F804" s="2"/>
      <c r="G804" s="3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" customHeight="1">
      <c r="A805" s="1"/>
      <c r="B805" s="1"/>
      <c r="C805" s="36"/>
      <c r="D805" s="36"/>
      <c r="E805" s="36"/>
      <c r="F805" s="2"/>
      <c r="G805" s="3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" customHeight="1">
      <c r="A806" s="1"/>
      <c r="B806" s="1"/>
      <c r="C806" s="36"/>
      <c r="D806" s="36"/>
      <c r="E806" s="36"/>
      <c r="F806" s="2"/>
      <c r="G806" s="3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" customHeight="1">
      <c r="A807" s="1"/>
      <c r="B807" s="1"/>
      <c r="C807" s="36"/>
      <c r="D807" s="36"/>
      <c r="E807" s="36"/>
      <c r="F807" s="2"/>
      <c r="G807" s="3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" customHeight="1">
      <c r="A808" s="1"/>
      <c r="B808" s="1"/>
      <c r="C808" s="36"/>
      <c r="D808" s="36"/>
      <c r="E808" s="36"/>
      <c r="F808" s="2"/>
      <c r="G808" s="3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" customHeight="1">
      <c r="A809" s="1"/>
      <c r="B809" s="1"/>
      <c r="C809" s="36"/>
      <c r="D809" s="36"/>
      <c r="E809" s="36"/>
      <c r="F809" s="2"/>
      <c r="G809" s="3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" customHeight="1">
      <c r="A810" s="1"/>
      <c r="B810" s="1"/>
      <c r="C810" s="36"/>
      <c r="D810" s="36"/>
      <c r="E810" s="36"/>
      <c r="F810" s="2"/>
      <c r="G810" s="3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" customHeight="1">
      <c r="A811" s="1"/>
      <c r="B811" s="1"/>
      <c r="C811" s="36"/>
      <c r="D811" s="36"/>
      <c r="E811" s="36"/>
      <c r="F811" s="2"/>
      <c r="G811" s="3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" customHeight="1">
      <c r="A812" s="1"/>
      <c r="B812" s="1"/>
      <c r="C812" s="36"/>
      <c r="D812" s="36"/>
      <c r="E812" s="36"/>
      <c r="F812" s="2"/>
      <c r="G812" s="3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" customHeight="1">
      <c r="A813" s="1"/>
      <c r="B813" s="1"/>
      <c r="C813" s="36"/>
      <c r="D813" s="36"/>
      <c r="E813" s="36"/>
      <c r="F813" s="2"/>
      <c r="G813" s="3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" customHeight="1">
      <c r="A814" s="1"/>
      <c r="B814" s="1"/>
      <c r="C814" s="36"/>
      <c r="D814" s="36"/>
      <c r="E814" s="36"/>
      <c r="F814" s="2"/>
      <c r="G814" s="3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" customHeight="1">
      <c r="A815" s="1"/>
      <c r="B815" s="1"/>
      <c r="C815" s="36"/>
      <c r="D815" s="36"/>
      <c r="E815" s="36"/>
      <c r="F815" s="2"/>
      <c r="G815" s="3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" customHeight="1">
      <c r="A816" s="1"/>
      <c r="B816" s="1"/>
      <c r="C816" s="36"/>
      <c r="D816" s="36"/>
      <c r="E816" s="36"/>
      <c r="F816" s="2"/>
      <c r="G816" s="3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" customHeight="1">
      <c r="A817" s="1"/>
      <c r="B817" s="1"/>
      <c r="C817" s="36"/>
      <c r="D817" s="36"/>
      <c r="E817" s="36"/>
      <c r="F817" s="2"/>
      <c r="G817" s="3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" customHeight="1">
      <c r="A818" s="1"/>
      <c r="B818" s="1"/>
      <c r="C818" s="36"/>
      <c r="D818" s="36"/>
      <c r="E818" s="36"/>
      <c r="F818" s="2"/>
      <c r="G818" s="3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" customHeight="1">
      <c r="A819" s="1"/>
      <c r="B819" s="1"/>
      <c r="C819" s="36"/>
      <c r="D819" s="36"/>
      <c r="E819" s="36"/>
      <c r="F819" s="2"/>
      <c r="G819" s="3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" customHeight="1">
      <c r="A820" s="1"/>
      <c r="B820" s="1"/>
      <c r="C820" s="36"/>
      <c r="D820" s="36"/>
      <c r="E820" s="36"/>
      <c r="F820" s="2"/>
      <c r="G820" s="3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" customHeight="1">
      <c r="A821" s="1"/>
      <c r="B821" s="1"/>
      <c r="C821" s="36"/>
      <c r="D821" s="36"/>
      <c r="E821" s="36"/>
      <c r="F821" s="2"/>
      <c r="G821" s="3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" customHeight="1">
      <c r="A822" s="1"/>
      <c r="B822" s="1"/>
      <c r="C822" s="36"/>
      <c r="D822" s="36"/>
      <c r="E822" s="36"/>
      <c r="F822" s="2"/>
      <c r="G822" s="3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" customHeight="1">
      <c r="A823" s="1"/>
      <c r="B823" s="1"/>
      <c r="C823" s="36"/>
      <c r="D823" s="36"/>
      <c r="E823" s="36"/>
      <c r="F823" s="2"/>
      <c r="G823" s="3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" customHeight="1">
      <c r="A824" s="1"/>
      <c r="B824" s="1"/>
      <c r="C824" s="36"/>
      <c r="D824" s="36"/>
      <c r="E824" s="36"/>
      <c r="F824" s="2"/>
      <c r="G824" s="3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" customHeight="1">
      <c r="A825" s="1"/>
      <c r="B825" s="1"/>
      <c r="C825" s="36"/>
      <c r="D825" s="36"/>
      <c r="E825" s="36"/>
      <c r="F825" s="2"/>
      <c r="G825" s="3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" customHeight="1">
      <c r="A826" s="1"/>
      <c r="B826" s="1"/>
      <c r="C826" s="36"/>
      <c r="D826" s="36"/>
      <c r="E826" s="36"/>
      <c r="F826" s="2"/>
      <c r="G826" s="3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" customHeight="1">
      <c r="A827" s="1"/>
      <c r="B827" s="1"/>
      <c r="C827" s="36"/>
      <c r="D827" s="36"/>
      <c r="E827" s="36"/>
      <c r="F827" s="2"/>
      <c r="G827" s="3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" customHeight="1">
      <c r="A828" s="1"/>
      <c r="B828" s="1"/>
      <c r="C828" s="36"/>
      <c r="D828" s="36"/>
      <c r="E828" s="36"/>
      <c r="F828" s="2"/>
      <c r="G828" s="3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" customHeight="1">
      <c r="A829" s="1"/>
      <c r="B829" s="1"/>
      <c r="C829" s="36"/>
      <c r="D829" s="36"/>
      <c r="E829" s="36"/>
      <c r="F829" s="2"/>
      <c r="G829" s="3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" customHeight="1">
      <c r="A830" s="1"/>
      <c r="B830" s="1"/>
      <c r="C830" s="36"/>
      <c r="D830" s="36"/>
      <c r="E830" s="36"/>
      <c r="F830" s="2"/>
      <c r="G830" s="3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" customHeight="1">
      <c r="A831" s="1"/>
      <c r="B831" s="1"/>
      <c r="C831" s="36"/>
      <c r="D831" s="36"/>
      <c r="E831" s="36"/>
      <c r="F831" s="2"/>
      <c r="G831" s="3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" customHeight="1">
      <c r="A832" s="1"/>
      <c r="B832" s="1"/>
      <c r="C832" s="36"/>
      <c r="D832" s="36"/>
      <c r="E832" s="36"/>
      <c r="F832" s="2"/>
      <c r="G832" s="3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" customHeight="1">
      <c r="A833" s="1"/>
      <c r="B833" s="1"/>
      <c r="C833" s="36"/>
      <c r="D833" s="36"/>
      <c r="E833" s="36"/>
      <c r="F833" s="2"/>
      <c r="G833" s="3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" customHeight="1">
      <c r="A834" s="1"/>
      <c r="B834" s="1"/>
      <c r="C834" s="36"/>
      <c r="D834" s="36"/>
      <c r="E834" s="36"/>
      <c r="F834" s="2"/>
      <c r="G834" s="3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" customHeight="1">
      <c r="A835" s="1"/>
      <c r="B835" s="1"/>
      <c r="C835" s="36"/>
      <c r="D835" s="36"/>
      <c r="E835" s="36"/>
      <c r="F835" s="2"/>
      <c r="G835" s="3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" customHeight="1">
      <c r="A836" s="1"/>
      <c r="B836" s="1"/>
      <c r="C836" s="36"/>
      <c r="D836" s="36"/>
      <c r="E836" s="36"/>
      <c r="F836" s="2"/>
      <c r="G836" s="3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" customHeight="1">
      <c r="A837" s="1"/>
      <c r="B837" s="1"/>
      <c r="C837" s="36"/>
      <c r="D837" s="36"/>
      <c r="E837" s="36"/>
      <c r="F837" s="2"/>
      <c r="G837" s="3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" customHeight="1">
      <c r="A838" s="1"/>
      <c r="B838" s="1"/>
      <c r="C838" s="36"/>
      <c r="D838" s="36"/>
      <c r="E838" s="36"/>
      <c r="F838" s="2"/>
      <c r="G838" s="3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" customHeight="1">
      <c r="A839" s="1"/>
      <c r="B839" s="1"/>
      <c r="C839" s="36"/>
      <c r="D839" s="36"/>
      <c r="E839" s="36"/>
      <c r="F839" s="2"/>
      <c r="G839" s="3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" customHeight="1">
      <c r="A840" s="1"/>
      <c r="B840" s="1"/>
      <c r="C840" s="36"/>
      <c r="D840" s="36"/>
      <c r="E840" s="36"/>
      <c r="F840" s="2"/>
      <c r="G840" s="3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" customHeight="1">
      <c r="A841" s="1"/>
      <c r="B841" s="1"/>
      <c r="C841" s="36"/>
      <c r="D841" s="36"/>
      <c r="E841" s="36"/>
      <c r="F841" s="2"/>
      <c r="G841" s="3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" customHeight="1">
      <c r="A842" s="1"/>
      <c r="B842" s="1"/>
      <c r="C842" s="36"/>
      <c r="D842" s="36"/>
      <c r="E842" s="36"/>
      <c r="F842" s="2"/>
      <c r="G842" s="3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" customHeight="1">
      <c r="A843" s="1"/>
      <c r="B843" s="1"/>
      <c r="C843" s="36"/>
      <c r="D843" s="36"/>
      <c r="E843" s="36"/>
      <c r="F843" s="2"/>
      <c r="G843" s="3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" customHeight="1">
      <c r="A844" s="1"/>
      <c r="B844" s="1"/>
      <c r="C844" s="36"/>
      <c r="D844" s="36"/>
      <c r="E844" s="36"/>
      <c r="F844" s="2"/>
      <c r="G844" s="3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" customHeight="1">
      <c r="A845" s="1"/>
      <c r="B845" s="1"/>
      <c r="C845" s="36"/>
      <c r="D845" s="36"/>
      <c r="E845" s="36"/>
      <c r="F845" s="2"/>
      <c r="G845" s="3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" customHeight="1">
      <c r="A846" s="1"/>
      <c r="B846" s="1"/>
      <c r="C846" s="36"/>
      <c r="D846" s="36"/>
      <c r="E846" s="36"/>
      <c r="F846" s="2"/>
      <c r="G846" s="3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" customHeight="1">
      <c r="A847" s="1"/>
      <c r="B847" s="1"/>
      <c r="C847" s="36"/>
      <c r="D847" s="36"/>
      <c r="E847" s="36"/>
      <c r="F847" s="2"/>
      <c r="G847" s="3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" customHeight="1">
      <c r="A848" s="1"/>
      <c r="B848" s="1"/>
      <c r="C848" s="36"/>
      <c r="D848" s="36"/>
      <c r="E848" s="36"/>
      <c r="F848" s="2"/>
      <c r="G848" s="3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" customHeight="1">
      <c r="A849" s="1"/>
      <c r="B849" s="1"/>
      <c r="C849" s="36"/>
      <c r="D849" s="36"/>
      <c r="E849" s="36"/>
      <c r="F849" s="2"/>
      <c r="G849" s="3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" customHeight="1">
      <c r="A850" s="1"/>
      <c r="B850" s="1"/>
      <c r="C850" s="36"/>
      <c r="D850" s="36"/>
      <c r="E850" s="36"/>
      <c r="F850" s="2"/>
      <c r="G850" s="3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" customHeight="1">
      <c r="A851" s="1"/>
      <c r="B851" s="1"/>
      <c r="C851" s="36"/>
      <c r="D851" s="36"/>
      <c r="E851" s="36"/>
      <c r="F851" s="2"/>
      <c r="G851" s="3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" customHeight="1">
      <c r="A852" s="1"/>
      <c r="B852" s="1"/>
      <c r="C852" s="36"/>
      <c r="D852" s="36"/>
      <c r="E852" s="36"/>
      <c r="F852" s="2"/>
      <c r="G852" s="3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" customHeight="1">
      <c r="A853" s="1"/>
      <c r="B853" s="1"/>
      <c r="C853" s="36"/>
      <c r="D853" s="36"/>
      <c r="E853" s="36"/>
      <c r="F853" s="2"/>
      <c r="G853" s="3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" customHeight="1">
      <c r="A854" s="1"/>
      <c r="B854" s="1"/>
      <c r="C854" s="36"/>
      <c r="D854" s="36"/>
      <c r="E854" s="36"/>
      <c r="F854" s="2"/>
      <c r="G854" s="3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" customHeight="1">
      <c r="A855" s="1"/>
      <c r="B855" s="1"/>
      <c r="C855" s="36"/>
      <c r="D855" s="36"/>
      <c r="E855" s="36"/>
      <c r="F855" s="2"/>
      <c r="G855" s="3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" customHeight="1">
      <c r="A856" s="1"/>
      <c r="B856" s="1"/>
      <c r="C856" s="36"/>
      <c r="D856" s="36"/>
      <c r="E856" s="36"/>
      <c r="F856" s="2"/>
      <c r="G856" s="3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" customHeight="1">
      <c r="A857" s="1"/>
      <c r="B857" s="1"/>
      <c r="C857" s="36"/>
      <c r="D857" s="36"/>
      <c r="E857" s="36"/>
      <c r="F857" s="2"/>
      <c r="G857" s="3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" customHeight="1">
      <c r="A858" s="1"/>
      <c r="B858" s="1"/>
      <c r="C858" s="36"/>
      <c r="D858" s="36"/>
      <c r="E858" s="36"/>
      <c r="F858" s="2"/>
      <c r="G858" s="3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" customHeight="1">
      <c r="A859" s="1"/>
      <c r="B859" s="1"/>
      <c r="C859" s="36"/>
      <c r="D859" s="36"/>
      <c r="E859" s="36"/>
      <c r="F859" s="2"/>
      <c r="G859" s="3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" customHeight="1">
      <c r="A860" s="1"/>
      <c r="B860" s="1"/>
      <c r="C860" s="36"/>
      <c r="D860" s="36"/>
      <c r="E860" s="36"/>
      <c r="F860" s="2"/>
      <c r="G860" s="3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" customHeight="1">
      <c r="A861" s="1"/>
      <c r="B861" s="1"/>
      <c r="C861" s="36"/>
      <c r="D861" s="36"/>
      <c r="E861" s="36"/>
      <c r="F861" s="2"/>
      <c r="G861" s="3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" customHeight="1">
      <c r="A862" s="1"/>
      <c r="B862" s="1"/>
      <c r="C862" s="36"/>
      <c r="D862" s="36"/>
      <c r="E862" s="36"/>
      <c r="F862" s="2"/>
      <c r="G862" s="3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" customHeight="1">
      <c r="A863" s="1"/>
      <c r="B863" s="1"/>
      <c r="C863" s="36"/>
      <c r="D863" s="36"/>
      <c r="E863" s="36"/>
      <c r="F863" s="2"/>
      <c r="G863" s="3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" customHeight="1">
      <c r="A864" s="1"/>
      <c r="B864" s="1"/>
      <c r="C864" s="36"/>
      <c r="D864" s="36"/>
      <c r="E864" s="36"/>
      <c r="F864" s="2"/>
      <c r="G864" s="3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" customHeight="1">
      <c r="A865" s="1"/>
      <c r="B865" s="1"/>
      <c r="C865" s="36"/>
      <c r="D865" s="36"/>
      <c r="E865" s="36"/>
      <c r="F865" s="2"/>
      <c r="G865" s="3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" customHeight="1">
      <c r="A866" s="1"/>
      <c r="B866" s="1"/>
      <c r="C866" s="36"/>
      <c r="D866" s="36"/>
      <c r="E866" s="36"/>
      <c r="F866" s="2"/>
      <c r="G866" s="3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" customHeight="1">
      <c r="A867" s="1"/>
      <c r="B867" s="1"/>
      <c r="C867" s="36"/>
      <c r="D867" s="36"/>
      <c r="E867" s="36"/>
      <c r="F867" s="2"/>
      <c r="G867" s="3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" customHeight="1">
      <c r="A868" s="1"/>
      <c r="B868" s="1"/>
      <c r="C868" s="36"/>
      <c r="D868" s="36"/>
      <c r="E868" s="36"/>
      <c r="F868" s="2"/>
      <c r="G868" s="3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" customHeight="1">
      <c r="A869" s="1"/>
      <c r="B869" s="1"/>
      <c r="C869" s="36"/>
      <c r="D869" s="36"/>
      <c r="E869" s="36"/>
      <c r="F869" s="2"/>
      <c r="G869" s="3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" customHeight="1">
      <c r="A870" s="1"/>
      <c r="B870" s="1"/>
      <c r="C870" s="36"/>
      <c r="D870" s="36"/>
      <c r="E870" s="36"/>
      <c r="F870" s="2"/>
      <c r="G870" s="3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" customHeight="1">
      <c r="A871" s="1"/>
      <c r="B871" s="1"/>
      <c r="C871" s="36"/>
      <c r="D871" s="36"/>
      <c r="E871" s="36"/>
      <c r="F871" s="2"/>
      <c r="G871" s="3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" customHeight="1">
      <c r="A872" s="1"/>
      <c r="B872" s="1"/>
      <c r="C872" s="36"/>
      <c r="D872" s="36"/>
      <c r="E872" s="36"/>
      <c r="F872" s="2"/>
      <c r="G872" s="3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" customHeight="1">
      <c r="A873" s="1"/>
      <c r="B873" s="1"/>
      <c r="C873" s="36"/>
      <c r="D873" s="36"/>
      <c r="E873" s="36"/>
      <c r="F873" s="2"/>
      <c r="G873" s="3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" customHeight="1">
      <c r="A874" s="1"/>
      <c r="B874" s="1"/>
      <c r="C874" s="36"/>
      <c r="D874" s="36"/>
      <c r="E874" s="36"/>
      <c r="F874" s="2"/>
      <c r="G874" s="3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" customHeight="1">
      <c r="A875" s="1"/>
      <c r="B875" s="1"/>
      <c r="C875" s="36"/>
      <c r="D875" s="36"/>
      <c r="E875" s="36"/>
      <c r="F875" s="2"/>
      <c r="G875" s="3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" customHeight="1">
      <c r="A876" s="1"/>
      <c r="B876" s="1"/>
      <c r="C876" s="36"/>
      <c r="D876" s="36"/>
      <c r="E876" s="36"/>
      <c r="F876" s="2"/>
      <c r="G876" s="3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" customHeight="1">
      <c r="A877" s="1"/>
      <c r="B877" s="1"/>
      <c r="C877" s="36"/>
      <c r="D877" s="36"/>
      <c r="E877" s="36"/>
      <c r="F877" s="2"/>
      <c r="G877" s="3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" customHeight="1">
      <c r="A878" s="1"/>
      <c r="B878" s="1"/>
      <c r="C878" s="36"/>
      <c r="D878" s="36"/>
      <c r="E878" s="36"/>
      <c r="F878" s="2"/>
      <c r="G878" s="3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" customHeight="1">
      <c r="A879" s="1"/>
      <c r="B879" s="1"/>
      <c r="C879" s="36"/>
      <c r="D879" s="36"/>
      <c r="E879" s="36"/>
      <c r="F879" s="2"/>
      <c r="G879" s="3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" customHeight="1">
      <c r="A880" s="1"/>
      <c r="B880" s="1"/>
      <c r="C880" s="36"/>
      <c r="D880" s="36"/>
      <c r="E880" s="36"/>
      <c r="F880" s="2"/>
      <c r="G880" s="3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" customHeight="1">
      <c r="A881" s="1"/>
      <c r="B881" s="1"/>
      <c r="C881" s="36"/>
      <c r="D881" s="36"/>
      <c r="E881" s="36"/>
      <c r="F881" s="2"/>
      <c r="G881" s="3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" customHeight="1">
      <c r="A882" s="1"/>
      <c r="B882" s="1"/>
      <c r="C882" s="36"/>
      <c r="D882" s="36"/>
      <c r="E882" s="36"/>
      <c r="F882" s="2"/>
      <c r="G882" s="3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" customHeight="1">
      <c r="A883" s="1"/>
      <c r="B883" s="1"/>
      <c r="C883" s="36"/>
      <c r="D883" s="36"/>
      <c r="E883" s="36"/>
      <c r="F883" s="2"/>
      <c r="G883" s="3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" customHeight="1">
      <c r="A884" s="1"/>
      <c r="B884" s="1"/>
      <c r="C884" s="36"/>
      <c r="D884" s="36"/>
      <c r="E884" s="36"/>
      <c r="F884" s="2"/>
      <c r="G884" s="3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" customHeight="1">
      <c r="A885" s="1"/>
      <c r="B885" s="1"/>
      <c r="C885" s="36"/>
      <c r="D885" s="36"/>
      <c r="E885" s="36"/>
      <c r="F885" s="2"/>
      <c r="G885" s="3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" customHeight="1">
      <c r="A886" s="1"/>
      <c r="B886" s="1"/>
      <c r="C886" s="36"/>
      <c r="D886" s="36"/>
      <c r="E886" s="36"/>
      <c r="F886" s="2"/>
      <c r="G886" s="3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" customHeight="1">
      <c r="A887" s="1"/>
      <c r="B887" s="1"/>
      <c r="C887" s="36"/>
      <c r="D887" s="36"/>
      <c r="E887" s="36"/>
      <c r="F887" s="2"/>
      <c r="G887" s="3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" customHeight="1">
      <c r="A888" s="1"/>
      <c r="B888" s="1"/>
      <c r="C888" s="36"/>
      <c r="D888" s="36"/>
      <c r="E888" s="36"/>
      <c r="F888" s="2"/>
      <c r="G888" s="3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" customHeight="1">
      <c r="A889" s="1"/>
      <c r="B889" s="1"/>
      <c r="C889" s="36"/>
      <c r="D889" s="36"/>
      <c r="E889" s="36"/>
      <c r="F889" s="2"/>
      <c r="G889" s="3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" customHeight="1">
      <c r="A890" s="1"/>
      <c r="B890" s="1"/>
      <c r="C890" s="36"/>
      <c r="D890" s="36"/>
      <c r="E890" s="36"/>
      <c r="F890" s="2"/>
      <c r="G890" s="3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" customHeight="1">
      <c r="A891" s="1"/>
      <c r="B891" s="1"/>
      <c r="C891" s="36"/>
      <c r="D891" s="36"/>
      <c r="E891" s="36"/>
      <c r="F891" s="2"/>
      <c r="G891" s="3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" customHeight="1">
      <c r="A892" s="1"/>
      <c r="B892" s="1"/>
      <c r="C892" s="36"/>
      <c r="D892" s="36"/>
      <c r="E892" s="36"/>
      <c r="F892" s="2"/>
      <c r="G892" s="3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" customHeight="1">
      <c r="A893" s="1"/>
      <c r="B893" s="1"/>
      <c r="C893" s="36"/>
      <c r="D893" s="36"/>
      <c r="E893" s="36"/>
      <c r="F893" s="2"/>
      <c r="G893" s="3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" customHeight="1">
      <c r="A894" s="1"/>
      <c r="B894" s="1"/>
      <c r="C894" s="36"/>
      <c r="D894" s="36"/>
      <c r="E894" s="36"/>
      <c r="F894" s="2"/>
      <c r="G894" s="3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" customHeight="1">
      <c r="A895" s="1"/>
      <c r="B895" s="1"/>
      <c r="C895" s="36"/>
      <c r="D895" s="36"/>
      <c r="E895" s="36"/>
      <c r="F895" s="2"/>
      <c r="G895" s="3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" customHeight="1">
      <c r="A896" s="1"/>
      <c r="B896" s="1"/>
      <c r="C896" s="36"/>
      <c r="D896" s="36"/>
      <c r="E896" s="36"/>
      <c r="F896" s="2"/>
      <c r="G896" s="3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" customHeight="1">
      <c r="A897" s="1"/>
      <c r="B897" s="1"/>
      <c r="C897" s="36"/>
      <c r="D897" s="36"/>
      <c r="E897" s="36"/>
      <c r="F897" s="2"/>
      <c r="G897" s="3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" customHeight="1">
      <c r="A898" s="1"/>
      <c r="B898" s="1"/>
      <c r="C898" s="36"/>
      <c r="D898" s="36"/>
      <c r="E898" s="36"/>
      <c r="F898" s="2"/>
      <c r="G898" s="3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" customHeight="1">
      <c r="A899" s="1"/>
      <c r="B899" s="1"/>
      <c r="C899" s="36"/>
      <c r="D899" s="36"/>
      <c r="E899" s="36"/>
      <c r="F899" s="2"/>
      <c r="G899" s="3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" customHeight="1">
      <c r="A900" s="1"/>
      <c r="B900" s="1"/>
      <c r="C900" s="36"/>
      <c r="D900" s="36"/>
      <c r="E900" s="36"/>
      <c r="F900" s="2"/>
      <c r="G900" s="3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" customHeight="1">
      <c r="A901" s="1"/>
      <c r="B901" s="1"/>
      <c r="C901" s="36"/>
      <c r="D901" s="36"/>
      <c r="E901" s="36"/>
      <c r="F901" s="2"/>
      <c r="G901" s="3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" customHeight="1">
      <c r="A902" s="1"/>
      <c r="B902" s="1"/>
      <c r="C902" s="36"/>
      <c r="D902" s="36"/>
      <c r="E902" s="36"/>
      <c r="F902" s="2"/>
      <c r="G902" s="3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" customHeight="1">
      <c r="A903" s="1"/>
      <c r="B903" s="1"/>
      <c r="C903" s="36"/>
      <c r="D903" s="36"/>
      <c r="E903" s="36"/>
      <c r="F903" s="2"/>
      <c r="G903" s="3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" customHeight="1">
      <c r="A904" s="1"/>
      <c r="B904" s="1"/>
      <c r="C904" s="36"/>
      <c r="D904" s="36"/>
      <c r="E904" s="36"/>
      <c r="F904" s="2"/>
      <c r="G904" s="3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" customHeight="1">
      <c r="A905" s="1"/>
      <c r="B905" s="1"/>
      <c r="C905" s="36"/>
      <c r="D905" s="36"/>
      <c r="E905" s="36"/>
      <c r="F905" s="2"/>
      <c r="G905" s="3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" customHeight="1">
      <c r="A906" s="1"/>
      <c r="B906" s="1"/>
      <c r="C906" s="36"/>
      <c r="D906" s="36"/>
      <c r="E906" s="36"/>
      <c r="F906" s="2"/>
      <c r="G906" s="3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" customHeight="1">
      <c r="A907" s="1"/>
      <c r="B907" s="1"/>
      <c r="C907" s="36"/>
      <c r="D907" s="36"/>
      <c r="E907" s="36"/>
      <c r="F907" s="2"/>
      <c r="G907" s="3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" customHeight="1">
      <c r="A908" s="1"/>
      <c r="B908" s="1"/>
      <c r="C908" s="36"/>
      <c r="D908" s="36"/>
      <c r="E908" s="36"/>
      <c r="F908" s="2"/>
      <c r="G908" s="3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" customHeight="1">
      <c r="A909" s="1"/>
      <c r="B909" s="1"/>
      <c r="C909" s="36"/>
      <c r="D909" s="36"/>
      <c r="E909" s="36"/>
      <c r="F909" s="2"/>
      <c r="G909" s="3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" customHeight="1">
      <c r="A910" s="1"/>
      <c r="B910" s="1"/>
      <c r="C910" s="36"/>
      <c r="D910" s="36"/>
      <c r="E910" s="36"/>
      <c r="F910" s="2"/>
      <c r="G910" s="3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" customHeight="1">
      <c r="A911" s="1"/>
      <c r="B911" s="1"/>
      <c r="C911" s="36"/>
      <c r="D911" s="36"/>
      <c r="E911" s="36"/>
      <c r="F911" s="2"/>
      <c r="G911" s="3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" customHeight="1">
      <c r="A912" s="1"/>
      <c r="B912" s="1"/>
      <c r="C912" s="36"/>
      <c r="D912" s="36"/>
      <c r="E912" s="36"/>
      <c r="F912" s="2"/>
      <c r="G912" s="3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" customHeight="1">
      <c r="A913" s="1"/>
      <c r="B913" s="1"/>
      <c r="C913" s="36"/>
      <c r="D913" s="36"/>
      <c r="E913" s="36"/>
      <c r="F913" s="2"/>
      <c r="G913" s="3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" customHeight="1">
      <c r="A914" s="1"/>
      <c r="B914" s="1"/>
      <c r="C914" s="36"/>
      <c r="D914" s="36"/>
      <c r="E914" s="36"/>
      <c r="F914" s="2"/>
      <c r="G914" s="3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" customHeight="1">
      <c r="A915" s="1"/>
      <c r="B915" s="1"/>
      <c r="C915" s="36"/>
      <c r="D915" s="36"/>
      <c r="E915" s="36"/>
      <c r="F915" s="2"/>
      <c r="G915" s="3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" customHeight="1">
      <c r="A916" s="1"/>
      <c r="B916" s="1"/>
      <c r="C916" s="36"/>
      <c r="D916" s="36"/>
      <c r="E916" s="36"/>
      <c r="F916" s="2"/>
      <c r="G916" s="3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" customHeight="1">
      <c r="A917" s="1"/>
      <c r="B917" s="1"/>
      <c r="C917" s="36"/>
      <c r="D917" s="36"/>
      <c r="E917" s="36"/>
      <c r="F917" s="2"/>
      <c r="G917" s="3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" customHeight="1">
      <c r="A918" s="1"/>
      <c r="B918" s="1"/>
      <c r="C918" s="36"/>
      <c r="D918" s="36"/>
      <c r="E918" s="36"/>
      <c r="F918" s="2"/>
      <c r="G918" s="3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" customHeight="1">
      <c r="A919" s="1"/>
      <c r="B919" s="1"/>
      <c r="C919" s="36"/>
      <c r="D919" s="36"/>
      <c r="E919" s="36"/>
      <c r="F919" s="2"/>
      <c r="G919" s="3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" customHeight="1">
      <c r="A920" s="1"/>
      <c r="B920" s="1"/>
      <c r="C920" s="36"/>
      <c r="D920" s="36"/>
      <c r="E920" s="36"/>
      <c r="F920" s="2"/>
      <c r="G920" s="3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" customHeight="1">
      <c r="A921" s="1"/>
      <c r="B921" s="1"/>
      <c r="C921" s="36"/>
      <c r="D921" s="36"/>
      <c r="E921" s="36"/>
      <c r="F921" s="2"/>
      <c r="G921" s="3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" customHeight="1">
      <c r="A922" s="1"/>
      <c r="B922" s="1"/>
      <c r="C922" s="36"/>
      <c r="D922" s="36"/>
      <c r="E922" s="36"/>
      <c r="F922" s="2"/>
      <c r="G922" s="3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" customHeight="1">
      <c r="A923" s="1"/>
      <c r="B923" s="1"/>
      <c r="C923" s="36"/>
      <c r="D923" s="36"/>
      <c r="E923" s="36"/>
      <c r="F923" s="2"/>
      <c r="G923" s="3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" customHeight="1">
      <c r="A924" s="1"/>
      <c r="B924" s="1"/>
      <c r="C924" s="36"/>
      <c r="D924" s="36"/>
      <c r="E924" s="36"/>
      <c r="F924" s="2"/>
      <c r="G924" s="3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" customHeight="1">
      <c r="A925" s="1"/>
      <c r="B925" s="1"/>
      <c r="C925" s="36"/>
      <c r="D925" s="36"/>
      <c r="E925" s="36"/>
      <c r="F925" s="2"/>
      <c r="G925" s="3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" customHeight="1">
      <c r="A926" s="1"/>
      <c r="B926" s="1"/>
      <c r="C926" s="36"/>
      <c r="D926" s="36"/>
      <c r="E926" s="36"/>
      <c r="F926" s="2"/>
      <c r="G926" s="3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" customHeight="1">
      <c r="A927" s="1"/>
      <c r="B927" s="1"/>
      <c r="C927" s="36"/>
      <c r="D927" s="36"/>
      <c r="E927" s="36"/>
      <c r="F927" s="2"/>
      <c r="G927" s="3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" customHeight="1">
      <c r="A928" s="1"/>
      <c r="B928" s="1"/>
      <c r="C928" s="36"/>
      <c r="D928" s="36"/>
      <c r="E928" s="36"/>
      <c r="F928" s="2"/>
      <c r="G928" s="3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" customHeight="1">
      <c r="A929" s="1"/>
      <c r="B929" s="1"/>
      <c r="C929" s="36"/>
      <c r="D929" s="36"/>
      <c r="E929" s="36"/>
      <c r="F929" s="2"/>
      <c r="G929" s="3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" customHeight="1">
      <c r="A930" s="1"/>
      <c r="B930" s="1"/>
      <c r="C930" s="36"/>
      <c r="D930" s="36"/>
      <c r="E930" s="36"/>
      <c r="F930" s="2"/>
      <c r="G930" s="3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" customHeight="1">
      <c r="A931" s="1"/>
      <c r="B931" s="1"/>
      <c r="C931" s="36"/>
      <c r="D931" s="36"/>
      <c r="E931" s="36"/>
      <c r="F931" s="2"/>
      <c r="G931" s="3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" customHeight="1">
      <c r="A932" s="1"/>
      <c r="B932" s="1"/>
      <c r="C932" s="36"/>
      <c r="D932" s="36"/>
      <c r="E932" s="36"/>
      <c r="F932" s="2"/>
      <c r="G932" s="3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" customHeight="1">
      <c r="A933" s="1"/>
      <c r="B933" s="1"/>
      <c r="C933" s="36"/>
      <c r="D933" s="36"/>
      <c r="E933" s="36"/>
      <c r="F933" s="2"/>
      <c r="G933" s="3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" customHeight="1">
      <c r="A934" s="1"/>
      <c r="B934" s="1"/>
      <c r="C934" s="36"/>
      <c r="D934" s="36"/>
      <c r="E934" s="36"/>
      <c r="F934" s="2"/>
      <c r="G934" s="3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" customHeight="1">
      <c r="A935" s="1"/>
      <c r="B935" s="1"/>
      <c r="C935" s="36"/>
      <c r="D935" s="36"/>
      <c r="E935" s="36"/>
      <c r="F935" s="2"/>
      <c r="G935" s="3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" customHeight="1">
      <c r="A936" s="1"/>
      <c r="B936" s="1"/>
      <c r="C936" s="36"/>
      <c r="D936" s="36"/>
      <c r="E936" s="36"/>
      <c r="F936" s="2"/>
      <c r="G936" s="3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" customHeight="1">
      <c r="A937" s="1"/>
      <c r="B937" s="1"/>
      <c r="C937" s="36"/>
      <c r="D937" s="36"/>
      <c r="E937" s="36"/>
      <c r="F937" s="2"/>
      <c r="G937" s="3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" customHeight="1">
      <c r="A938" s="1"/>
      <c r="B938" s="1"/>
      <c r="C938" s="36"/>
      <c r="D938" s="36"/>
      <c r="E938" s="36"/>
      <c r="F938" s="2"/>
      <c r="G938" s="3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" customHeight="1">
      <c r="A939" s="1"/>
      <c r="B939" s="1"/>
      <c r="C939" s="36"/>
      <c r="D939" s="36"/>
      <c r="E939" s="36"/>
      <c r="F939" s="2"/>
      <c r="G939" s="3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" customHeight="1">
      <c r="A940" s="1"/>
      <c r="B940" s="1"/>
      <c r="C940" s="36"/>
      <c r="D940" s="36"/>
      <c r="E940" s="36"/>
      <c r="F940" s="2"/>
      <c r="G940" s="3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" customHeight="1">
      <c r="A941" s="1"/>
      <c r="B941" s="1"/>
      <c r="C941" s="36"/>
      <c r="D941" s="36"/>
      <c r="E941" s="36"/>
      <c r="F941" s="2"/>
      <c r="G941" s="3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" customHeight="1">
      <c r="A942" s="1"/>
      <c r="B942" s="1"/>
      <c r="C942" s="36"/>
      <c r="D942" s="36"/>
      <c r="E942" s="36"/>
      <c r="F942" s="2"/>
      <c r="G942" s="3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" customHeight="1">
      <c r="A943" s="1"/>
      <c r="B943" s="1"/>
      <c r="C943" s="36"/>
      <c r="D943" s="36"/>
      <c r="E943" s="36"/>
      <c r="F943" s="2"/>
      <c r="G943" s="3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" customHeight="1">
      <c r="A944" s="1"/>
      <c r="B944" s="1"/>
      <c r="C944" s="36"/>
      <c r="D944" s="36"/>
      <c r="E944" s="36"/>
      <c r="F944" s="2"/>
      <c r="G944" s="3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" customHeight="1">
      <c r="A945" s="1"/>
      <c r="B945" s="1"/>
      <c r="C945" s="36"/>
      <c r="D945" s="36"/>
      <c r="E945" s="36"/>
      <c r="F945" s="2"/>
      <c r="G945" s="3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" customHeight="1">
      <c r="A946" s="1"/>
      <c r="B946" s="1"/>
      <c r="C946" s="36"/>
      <c r="D946" s="36"/>
      <c r="E946" s="36"/>
      <c r="F946" s="2"/>
      <c r="G946" s="3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" customHeight="1">
      <c r="A947" s="1"/>
      <c r="B947" s="1"/>
      <c r="C947" s="36"/>
      <c r="D947" s="36"/>
      <c r="E947" s="36"/>
      <c r="F947" s="2"/>
      <c r="G947" s="3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" customHeight="1">
      <c r="A948" s="1"/>
      <c r="B948" s="1"/>
      <c r="C948" s="36"/>
      <c r="D948" s="36"/>
      <c r="E948" s="36"/>
      <c r="F948" s="2"/>
      <c r="G948" s="3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" customHeight="1">
      <c r="A949" s="1"/>
      <c r="B949" s="1"/>
      <c r="C949" s="36"/>
      <c r="D949" s="36"/>
      <c r="E949" s="36"/>
      <c r="F949" s="2"/>
      <c r="G949" s="3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" customHeight="1">
      <c r="A950" s="1"/>
      <c r="B950" s="1"/>
      <c r="C950" s="36"/>
      <c r="D950" s="36"/>
      <c r="E950" s="36"/>
      <c r="F950" s="2"/>
      <c r="G950" s="3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" customHeight="1">
      <c r="A951" s="1"/>
      <c r="B951" s="1"/>
      <c r="C951" s="36"/>
      <c r="D951" s="36"/>
      <c r="E951" s="36"/>
      <c r="F951" s="2"/>
      <c r="G951" s="3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" customHeight="1">
      <c r="A952" s="1"/>
      <c r="B952" s="1"/>
      <c r="C952" s="36"/>
      <c r="D952" s="36"/>
      <c r="E952" s="36"/>
      <c r="F952" s="2"/>
      <c r="G952" s="3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" customHeight="1">
      <c r="A953" s="1"/>
      <c r="B953" s="1"/>
      <c r="C953" s="36"/>
      <c r="D953" s="36"/>
      <c r="E953" s="36"/>
      <c r="F953" s="2"/>
      <c r="G953" s="3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" customHeight="1">
      <c r="A954" s="1"/>
      <c r="B954" s="1"/>
      <c r="C954" s="36"/>
      <c r="D954" s="36"/>
      <c r="E954" s="36"/>
      <c r="F954" s="2"/>
      <c r="G954" s="3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" customHeight="1">
      <c r="A955" s="1"/>
      <c r="B955" s="1"/>
      <c r="C955" s="36"/>
      <c r="D955" s="36"/>
      <c r="E955" s="36"/>
      <c r="F955" s="2"/>
      <c r="G955" s="3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" customHeight="1">
      <c r="A956" s="1"/>
      <c r="B956" s="1"/>
      <c r="C956" s="36"/>
      <c r="D956" s="36"/>
      <c r="E956" s="36"/>
      <c r="F956" s="2"/>
      <c r="G956" s="3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" customHeight="1">
      <c r="A957" s="1"/>
      <c r="B957" s="1"/>
      <c r="C957" s="36"/>
      <c r="D957" s="36"/>
      <c r="E957" s="36"/>
      <c r="F957" s="2"/>
      <c r="G957" s="3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" customHeight="1">
      <c r="A958" s="1"/>
      <c r="B958" s="1"/>
      <c r="C958" s="36"/>
      <c r="D958" s="36"/>
      <c r="E958" s="36"/>
      <c r="F958" s="2"/>
      <c r="G958" s="3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" customHeight="1">
      <c r="A959" s="1"/>
      <c r="B959" s="1"/>
      <c r="C959" s="36"/>
      <c r="D959" s="36"/>
      <c r="E959" s="36"/>
      <c r="F959" s="2"/>
      <c r="G959" s="3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" customHeight="1">
      <c r="A960" s="1"/>
      <c r="B960" s="1"/>
      <c r="C960" s="36"/>
      <c r="D960" s="36"/>
      <c r="E960" s="36"/>
      <c r="F960" s="2"/>
      <c r="G960" s="3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" customHeight="1">
      <c r="A961" s="1"/>
      <c r="B961" s="1"/>
      <c r="C961" s="36"/>
      <c r="D961" s="36"/>
      <c r="E961" s="36"/>
      <c r="F961" s="2"/>
      <c r="G961" s="3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" customHeight="1">
      <c r="A962" s="1"/>
      <c r="B962" s="1"/>
      <c r="C962" s="36"/>
      <c r="D962" s="36"/>
      <c r="E962" s="36"/>
      <c r="F962" s="2"/>
      <c r="G962" s="3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" customHeight="1">
      <c r="A963" s="1"/>
      <c r="B963" s="1"/>
      <c r="C963" s="36"/>
      <c r="D963" s="36"/>
      <c r="E963" s="36"/>
      <c r="F963" s="2"/>
      <c r="G963" s="3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" customHeight="1">
      <c r="A964" s="1"/>
      <c r="B964" s="1"/>
      <c r="C964" s="36"/>
      <c r="D964" s="36"/>
      <c r="E964" s="36"/>
      <c r="F964" s="2"/>
      <c r="G964" s="3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" customHeight="1">
      <c r="A965" s="1"/>
      <c r="B965" s="1"/>
      <c r="C965" s="36"/>
      <c r="D965" s="36"/>
      <c r="E965" s="36"/>
      <c r="F965" s="2"/>
      <c r="G965" s="3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" customHeight="1">
      <c r="A966" s="1"/>
      <c r="B966" s="1"/>
      <c r="C966" s="36"/>
      <c r="D966" s="36"/>
      <c r="E966" s="36"/>
      <c r="F966" s="2"/>
      <c r="G966" s="3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" customHeight="1">
      <c r="A967" s="1"/>
      <c r="B967" s="1"/>
      <c r="C967" s="36"/>
      <c r="D967" s="36"/>
      <c r="E967" s="36"/>
      <c r="F967" s="2"/>
      <c r="G967" s="3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" customHeight="1">
      <c r="A968" s="1"/>
      <c r="B968" s="1"/>
      <c r="C968" s="36"/>
      <c r="D968" s="36"/>
      <c r="E968" s="36"/>
      <c r="F968" s="2"/>
      <c r="G968" s="3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" customHeight="1">
      <c r="A969" s="1"/>
      <c r="B969" s="1"/>
      <c r="C969" s="36"/>
      <c r="D969" s="36"/>
      <c r="E969" s="36"/>
      <c r="F969" s="2"/>
      <c r="G969" s="3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" customHeight="1">
      <c r="A970" s="1"/>
      <c r="B970" s="1"/>
      <c r="C970" s="36"/>
      <c r="D970" s="36"/>
      <c r="E970" s="36"/>
      <c r="F970" s="2"/>
      <c r="G970" s="3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" customHeight="1">
      <c r="A971" s="1"/>
      <c r="B971" s="1"/>
      <c r="C971" s="36"/>
      <c r="D971" s="36"/>
      <c r="E971" s="36"/>
      <c r="F971" s="2"/>
      <c r="G971" s="3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" customHeight="1">
      <c r="A972" s="1"/>
      <c r="B972" s="1"/>
      <c r="C972" s="36"/>
      <c r="D972" s="36"/>
      <c r="E972" s="36"/>
      <c r="F972" s="2"/>
      <c r="G972" s="3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" customHeight="1">
      <c r="A973" s="1"/>
      <c r="B973" s="1"/>
      <c r="C973" s="36"/>
      <c r="D973" s="36"/>
      <c r="E973" s="36"/>
      <c r="F973" s="2"/>
      <c r="G973" s="3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" customHeight="1">
      <c r="A974" s="1"/>
      <c r="B974" s="1"/>
      <c r="C974" s="36"/>
      <c r="D974" s="36"/>
      <c r="E974" s="36"/>
      <c r="F974" s="2"/>
      <c r="G974" s="3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" customHeight="1">
      <c r="A975" s="1"/>
      <c r="B975" s="1"/>
      <c r="C975" s="36"/>
      <c r="D975" s="36"/>
      <c r="E975" s="36"/>
      <c r="F975" s="2"/>
      <c r="G975" s="3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" customHeight="1">
      <c r="A976" s="1"/>
      <c r="B976" s="1"/>
      <c r="C976" s="36"/>
      <c r="D976" s="36"/>
      <c r="E976" s="36"/>
      <c r="F976" s="2"/>
      <c r="G976" s="3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" customHeight="1">
      <c r="A977" s="1"/>
      <c r="B977" s="1"/>
      <c r="C977" s="36"/>
      <c r="D977" s="36"/>
      <c r="E977" s="36"/>
      <c r="F977" s="2"/>
      <c r="G977" s="3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" customHeight="1">
      <c r="A978" s="1"/>
      <c r="B978" s="1"/>
      <c r="C978" s="36"/>
      <c r="D978" s="36"/>
      <c r="E978" s="36"/>
      <c r="F978" s="2"/>
      <c r="G978" s="3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" customHeight="1">
      <c r="A979" s="1"/>
      <c r="B979" s="1"/>
      <c r="C979" s="36"/>
      <c r="D979" s="36"/>
      <c r="E979" s="36"/>
      <c r="F979" s="2"/>
      <c r="G979" s="3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" customHeight="1">
      <c r="A980" s="1"/>
      <c r="B980" s="1"/>
      <c r="C980" s="36"/>
      <c r="D980" s="36"/>
      <c r="E980" s="36"/>
      <c r="F980" s="2"/>
      <c r="G980" s="3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" customHeight="1">
      <c r="A981" s="1"/>
      <c r="B981" s="1"/>
      <c r="C981" s="36"/>
      <c r="D981" s="36"/>
      <c r="E981" s="36"/>
      <c r="F981" s="2"/>
      <c r="G981" s="3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" customHeight="1">
      <c r="A982" s="1"/>
      <c r="B982" s="1"/>
      <c r="C982" s="36"/>
      <c r="D982" s="36"/>
      <c r="E982" s="36"/>
      <c r="F982" s="2"/>
      <c r="G982" s="3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" customHeight="1">
      <c r="A983" s="1"/>
      <c r="B983" s="1"/>
      <c r="C983" s="36"/>
      <c r="D983" s="36"/>
      <c r="E983" s="36"/>
      <c r="F983" s="2"/>
      <c r="G983" s="3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" customHeight="1">
      <c r="A984" s="1"/>
      <c r="B984" s="1"/>
      <c r="C984" s="36"/>
      <c r="D984" s="36"/>
      <c r="E984" s="36"/>
      <c r="F984" s="2"/>
      <c r="G984" s="3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" customHeight="1">
      <c r="A985" s="1"/>
      <c r="B985" s="1"/>
      <c r="C985" s="36"/>
      <c r="D985" s="36"/>
      <c r="E985" s="36"/>
      <c r="F985" s="2"/>
      <c r="G985" s="3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" customHeight="1">
      <c r="A986" s="1"/>
      <c r="B986" s="1"/>
      <c r="C986" s="36"/>
      <c r="D986" s="36"/>
      <c r="E986" s="36"/>
      <c r="F986" s="2"/>
      <c r="G986" s="3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" customHeight="1">
      <c r="A987" s="1"/>
      <c r="B987" s="1"/>
      <c r="C987" s="36"/>
      <c r="D987" s="36"/>
      <c r="E987" s="36"/>
      <c r="F987" s="2"/>
      <c r="G987" s="3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" customHeight="1">
      <c r="A988" s="1"/>
      <c r="B988" s="1"/>
      <c r="C988" s="36"/>
      <c r="D988" s="36"/>
      <c r="E988" s="36"/>
      <c r="F988" s="2"/>
      <c r="G988" s="3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" customHeight="1">
      <c r="A989" s="1"/>
      <c r="B989" s="1"/>
      <c r="C989" s="36"/>
      <c r="D989" s="36"/>
      <c r="E989" s="36"/>
      <c r="F989" s="2"/>
      <c r="G989" s="3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" customHeight="1">
      <c r="A990" s="1"/>
      <c r="B990" s="1"/>
      <c r="C990" s="36"/>
      <c r="D990" s="36"/>
      <c r="E990" s="36"/>
      <c r="F990" s="2"/>
      <c r="G990" s="3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" customHeight="1">
      <c r="A991" s="1"/>
      <c r="B991" s="1"/>
      <c r="C991" s="36"/>
      <c r="D991" s="36"/>
      <c r="E991" s="36"/>
      <c r="F991" s="2"/>
      <c r="G991" s="3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" customHeight="1">
      <c r="A992" s="1"/>
      <c r="B992" s="1"/>
      <c r="C992" s="36"/>
      <c r="D992" s="36"/>
      <c r="E992" s="36"/>
      <c r="F992" s="2"/>
      <c r="G992" s="3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" customHeight="1">
      <c r="A993" s="1"/>
      <c r="B993" s="1"/>
      <c r="C993" s="36"/>
      <c r="D993" s="36"/>
      <c r="E993" s="36"/>
      <c r="F993" s="2"/>
      <c r="G993" s="3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" customHeight="1">
      <c r="A994" s="1"/>
      <c r="B994" s="1"/>
      <c r="C994" s="36"/>
      <c r="D994" s="36"/>
      <c r="E994" s="36"/>
      <c r="F994" s="2"/>
      <c r="G994" s="3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" customHeight="1">
      <c r="A995" s="1"/>
      <c r="B995" s="1"/>
      <c r="C995" s="36"/>
      <c r="D995" s="36"/>
      <c r="E995" s="36"/>
      <c r="F995" s="2"/>
      <c r="G995" s="3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" customHeight="1">
      <c r="A996" s="1"/>
      <c r="B996" s="1"/>
      <c r="C996" s="36"/>
      <c r="D996" s="36"/>
      <c r="E996" s="36"/>
      <c r="F996" s="2"/>
      <c r="G996" s="3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" customHeight="1">
      <c r="A997" s="1"/>
      <c r="B997" s="1"/>
      <c r="C997" s="36"/>
      <c r="D997" s="36"/>
      <c r="E997" s="36"/>
      <c r="F997" s="2"/>
      <c r="G997" s="3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" customHeight="1">
      <c r="A998" s="1"/>
      <c r="B998" s="1"/>
      <c r="C998" s="36"/>
      <c r="D998" s="36"/>
      <c r="E998" s="36"/>
      <c r="F998" s="2"/>
      <c r="G998" s="3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" customHeight="1">
      <c r="A999" s="1"/>
      <c r="B999" s="1"/>
      <c r="C999" s="36"/>
      <c r="D999" s="36"/>
      <c r="E999" s="36"/>
      <c r="F999" s="2"/>
      <c r="G999" s="3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" customHeight="1">
      <c r="A1000" s="1"/>
      <c r="B1000" s="1"/>
      <c r="C1000" s="36"/>
      <c r="D1000" s="36"/>
      <c r="E1000" s="36"/>
      <c r="F1000" s="2"/>
      <c r="G1000" s="3"/>
      <c r="H1000" s="1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" customHeight="1">
      <c r="A1001" s="1"/>
      <c r="B1001" s="1"/>
      <c r="C1001" s="36"/>
      <c r="D1001" s="36"/>
      <c r="E1001" s="36"/>
      <c r="F1001" s="2"/>
      <c r="G1001" s="3"/>
      <c r="H1001" s="1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" customHeight="1">
      <c r="A1002" s="1"/>
      <c r="B1002" s="1"/>
      <c r="C1002" s="36"/>
      <c r="D1002" s="36"/>
      <c r="E1002" s="36"/>
      <c r="F1002" s="2"/>
      <c r="G1002" s="3"/>
      <c r="H1002" s="1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" customHeight="1">
      <c r="A1003" s="1"/>
      <c r="B1003" s="1"/>
      <c r="C1003" s="36"/>
      <c r="D1003" s="36"/>
      <c r="E1003" s="36"/>
      <c r="F1003" s="2"/>
      <c r="G1003" s="3"/>
      <c r="H1003" s="1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" customHeight="1">
      <c r="A1004" s="1"/>
      <c r="B1004" s="1"/>
      <c r="C1004" s="36"/>
      <c r="D1004" s="36"/>
      <c r="E1004" s="36"/>
      <c r="F1004" s="2"/>
      <c r="G1004" s="3"/>
      <c r="H1004" s="1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" customHeight="1">
      <c r="A1005" s="1"/>
      <c r="B1005" s="1"/>
      <c r="C1005" s="36"/>
      <c r="D1005" s="36"/>
      <c r="E1005" s="36"/>
      <c r="F1005" s="2"/>
      <c r="G1005" s="3"/>
      <c r="H1005" s="1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" customHeight="1">
      <c r="A1006" s="1"/>
      <c r="B1006" s="1"/>
      <c r="C1006" s="36"/>
      <c r="D1006" s="36"/>
      <c r="E1006" s="36"/>
      <c r="F1006" s="2"/>
      <c r="G1006" s="3"/>
      <c r="H1006" s="1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" customHeight="1">
      <c r="A1007" s="1"/>
      <c r="B1007" s="1"/>
      <c r="C1007" s="36"/>
      <c r="D1007" s="36"/>
      <c r="E1007" s="36"/>
      <c r="F1007" s="2"/>
      <c r="G1007" s="3"/>
      <c r="H1007" s="1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" customHeight="1">
      <c r="A1008" s="1"/>
      <c r="B1008" s="1"/>
      <c r="C1008" s="36"/>
      <c r="D1008" s="36"/>
      <c r="E1008" s="36"/>
      <c r="F1008" s="2"/>
      <c r="G1008" s="3"/>
      <c r="H1008" s="1"/>
      <c r="I1008" s="4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" customHeight="1">
      <c r="A1009" s="1"/>
      <c r="B1009" s="1"/>
      <c r="C1009" s="36"/>
      <c r="D1009" s="36"/>
      <c r="E1009" s="36"/>
      <c r="F1009" s="2"/>
      <c r="G1009" s="3"/>
      <c r="H1009" s="1"/>
      <c r="I1009" s="4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" customHeight="1">
      <c r="A1010" s="1"/>
      <c r="B1010" s="1"/>
      <c r="C1010" s="36"/>
      <c r="D1010" s="36"/>
      <c r="E1010" s="36"/>
      <c r="F1010" s="2"/>
      <c r="G1010" s="3"/>
      <c r="H1010" s="1"/>
      <c r="I1010" s="4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" customHeight="1">
      <c r="A1011" s="1"/>
      <c r="B1011" s="1"/>
      <c r="C1011" s="36"/>
      <c r="D1011" s="36"/>
      <c r="E1011" s="36"/>
      <c r="F1011" s="2"/>
      <c r="G1011" s="3"/>
      <c r="H1011" s="1"/>
      <c r="I1011" s="4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" customHeight="1">
      <c r="A1012" s="1"/>
      <c r="B1012" s="1"/>
      <c r="C1012" s="36"/>
      <c r="D1012" s="36"/>
      <c r="E1012" s="36"/>
      <c r="F1012" s="2"/>
      <c r="G1012" s="3"/>
      <c r="H1012" s="1"/>
      <c r="I1012" s="4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" customHeight="1">
      <c r="A1013" s="1"/>
      <c r="B1013" s="1"/>
      <c r="C1013" s="36"/>
      <c r="D1013" s="36"/>
      <c r="E1013" s="36"/>
      <c r="F1013" s="2"/>
      <c r="G1013" s="3"/>
      <c r="H1013" s="1"/>
      <c r="I1013" s="4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" customHeight="1">
      <c r="A1014" s="1"/>
      <c r="B1014" s="1"/>
      <c r="C1014" s="36"/>
      <c r="D1014" s="36"/>
      <c r="E1014" s="36"/>
      <c r="F1014" s="2"/>
      <c r="G1014" s="3"/>
      <c r="H1014" s="1"/>
      <c r="I1014" s="4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" customHeight="1">
      <c r="A1015" s="1"/>
      <c r="B1015" s="1"/>
      <c r="C1015" s="36"/>
      <c r="D1015" s="36"/>
      <c r="E1015" s="36"/>
      <c r="F1015" s="2"/>
      <c r="G1015" s="3"/>
      <c r="H1015" s="1"/>
      <c r="I1015" s="4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" customHeight="1">
      <c r="A1016" s="1"/>
      <c r="B1016" s="1"/>
      <c r="C1016" s="36"/>
      <c r="D1016" s="36"/>
      <c r="E1016" s="36"/>
      <c r="F1016" s="2"/>
      <c r="G1016" s="3"/>
      <c r="H1016" s="1"/>
      <c r="I1016" s="4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" customHeight="1">
      <c r="A1017" s="1"/>
      <c r="B1017" s="1"/>
      <c r="C1017" s="36"/>
      <c r="D1017" s="36"/>
      <c r="E1017" s="36"/>
      <c r="F1017" s="2"/>
      <c r="G1017" s="3"/>
      <c r="H1017" s="1"/>
      <c r="I1017" s="4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" customHeight="1">
      <c r="A1018" s="1"/>
      <c r="B1018" s="1"/>
      <c r="C1018" s="36"/>
      <c r="D1018" s="36"/>
      <c r="E1018" s="36"/>
      <c r="F1018" s="2"/>
      <c r="G1018" s="3"/>
      <c r="H1018" s="1"/>
      <c r="I1018" s="4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" customHeight="1">
      <c r="A1019" s="1"/>
      <c r="B1019" s="1"/>
      <c r="C1019" s="36"/>
      <c r="D1019" s="36"/>
      <c r="E1019" s="36"/>
      <c r="F1019" s="2"/>
      <c r="G1019" s="3"/>
      <c r="H1019" s="1"/>
      <c r="I1019" s="4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2" customHeight="1">
      <c r="A1020" s="1"/>
      <c r="B1020" s="1"/>
      <c r="C1020" s="36"/>
      <c r="D1020" s="36"/>
      <c r="E1020" s="36"/>
      <c r="F1020" s="2"/>
      <c r="G1020" s="3"/>
      <c r="H1020" s="1"/>
      <c r="I1020" s="4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2" customHeight="1">
      <c r="A1021" s="1"/>
      <c r="B1021" s="1"/>
      <c r="C1021" s="36"/>
      <c r="D1021" s="36"/>
      <c r="E1021" s="36"/>
      <c r="F1021" s="2"/>
      <c r="G1021" s="3"/>
      <c r="H1021" s="1"/>
      <c r="I1021" s="4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2" customHeight="1">
      <c r="A1022" s="1"/>
      <c r="B1022" s="1"/>
      <c r="C1022" s="36"/>
      <c r="D1022" s="36"/>
      <c r="E1022" s="36"/>
      <c r="F1022" s="2"/>
      <c r="G1022" s="3"/>
      <c r="H1022" s="1"/>
      <c r="I1022" s="4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2" customHeight="1">
      <c r="A1023" s="1"/>
      <c r="B1023" s="1"/>
      <c r="C1023" s="36"/>
      <c r="D1023" s="36"/>
      <c r="E1023" s="36"/>
      <c r="F1023" s="2"/>
      <c r="G1023" s="3"/>
      <c r="H1023" s="1"/>
      <c r="I1023" s="4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2" customHeight="1">
      <c r="A1024" s="1"/>
      <c r="B1024" s="1"/>
      <c r="C1024" s="36"/>
      <c r="D1024" s="36"/>
      <c r="E1024" s="36"/>
      <c r="F1024" s="2"/>
      <c r="G1024" s="3"/>
      <c r="H1024" s="1"/>
      <c r="I1024" s="4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2" customHeight="1">
      <c r="A1025" s="1"/>
      <c r="B1025" s="1"/>
      <c r="C1025" s="36"/>
      <c r="D1025" s="36"/>
      <c r="E1025" s="36"/>
      <c r="F1025" s="2"/>
      <c r="G1025" s="3"/>
      <c r="H1025" s="1"/>
      <c r="I1025" s="4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2" customHeight="1">
      <c r="A1026" s="1"/>
      <c r="B1026" s="1"/>
      <c r="C1026" s="36"/>
      <c r="D1026" s="36"/>
      <c r="E1026" s="36"/>
      <c r="F1026" s="2"/>
      <c r="G1026" s="3"/>
      <c r="H1026" s="1"/>
      <c r="I1026" s="4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2" customHeight="1">
      <c r="A1027" s="1"/>
      <c r="B1027" s="1"/>
      <c r="C1027" s="36"/>
      <c r="D1027" s="36"/>
      <c r="E1027" s="36"/>
      <c r="F1027" s="2"/>
      <c r="G1027" s="3"/>
      <c r="H1027" s="1"/>
      <c r="I1027" s="4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2" customHeight="1">
      <c r="A1028" s="1"/>
      <c r="B1028" s="1"/>
      <c r="C1028" s="36"/>
      <c r="D1028" s="36"/>
      <c r="E1028" s="36"/>
      <c r="F1028" s="2"/>
      <c r="G1028" s="3"/>
      <c r="H1028" s="1"/>
      <c r="I1028" s="4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2" customHeight="1">
      <c r="A1029" s="1"/>
      <c r="B1029" s="1"/>
      <c r="C1029" s="36"/>
      <c r="D1029" s="36"/>
      <c r="E1029" s="36"/>
      <c r="F1029" s="2"/>
      <c r="G1029" s="3"/>
      <c r="H1029" s="1"/>
      <c r="I1029" s="4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2" customHeight="1">
      <c r="A1030" s="1"/>
      <c r="B1030" s="1"/>
      <c r="C1030" s="36"/>
      <c r="D1030" s="36"/>
      <c r="E1030" s="36"/>
      <c r="F1030" s="2"/>
      <c r="G1030" s="3"/>
      <c r="H1030" s="1"/>
      <c r="I1030" s="4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2" customHeight="1">
      <c r="A1031" s="1"/>
      <c r="B1031" s="1"/>
      <c r="C1031" s="36"/>
      <c r="D1031" s="36"/>
      <c r="E1031" s="36"/>
      <c r="F1031" s="2"/>
      <c r="G1031" s="3"/>
      <c r="H1031" s="1"/>
      <c r="I1031" s="4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2" customHeight="1">
      <c r="A1032" s="1"/>
      <c r="B1032" s="1"/>
      <c r="C1032" s="36"/>
      <c r="D1032" s="36"/>
      <c r="E1032" s="36"/>
      <c r="F1032" s="2"/>
      <c r="G1032" s="3"/>
      <c r="H1032" s="1"/>
      <c r="I1032" s="4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2" customHeight="1">
      <c r="A1033" s="1"/>
      <c r="B1033" s="1"/>
      <c r="C1033" s="36"/>
      <c r="D1033" s="36"/>
      <c r="E1033" s="36"/>
      <c r="F1033" s="2"/>
      <c r="G1033" s="3"/>
      <c r="H1033" s="1"/>
      <c r="I1033" s="4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2" customHeight="1">
      <c r="A1034" s="1"/>
      <c r="B1034" s="1"/>
      <c r="C1034" s="36"/>
      <c r="D1034" s="36"/>
      <c r="E1034" s="36"/>
      <c r="F1034" s="2"/>
      <c r="G1034" s="3"/>
      <c r="H1034" s="1"/>
      <c r="I1034" s="4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2" customHeight="1">
      <c r="A1035" s="1"/>
      <c r="B1035" s="1"/>
      <c r="C1035" s="36"/>
      <c r="D1035" s="36"/>
      <c r="E1035" s="36"/>
      <c r="F1035" s="2"/>
      <c r="G1035" s="3"/>
      <c r="H1035" s="1"/>
      <c r="I1035" s="4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2" customHeight="1">
      <c r="A1036" s="1"/>
      <c r="B1036" s="1"/>
      <c r="C1036" s="36"/>
      <c r="D1036" s="36"/>
      <c r="E1036" s="36"/>
      <c r="F1036" s="2"/>
      <c r="G1036" s="3"/>
      <c r="H1036" s="1"/>
      <c r="I1036" s="4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2" customHeight="1">
      <c r="A1037" s="1"/>
      <c r="B1037" s="1"/>
      <c r="C1037" s="36"/>
      <c r="D1037" s="36"/>
      <c r="E1037" s="36"/>
      <c r="F1037" s="2"/>
      <c r="G1037" s="3"/>
      <c r="H1037" s="1"/>
      <c r="I1037" s="4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2" customHeight="1">
      <c r="A1038" s="1"/>
      <c r="B1038" s="1"/>
      <c r="C1038" s="36"/>
      <c r="D1038" s="36"/>
      <c r="E1038" s="36"/>
      <c r="F1038" s="2"/>
      <c r="G1038" s="3"/>
      <c r="H1038" s="1"/>
      <c r="I1038" s="4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2" customHeight="1">
      <c r="A1039" s="1"/>
      <c r="B1039" s="1"/>
      <c r="C1039" s="36"/>
      <c r="D1039" s="36"/>
      <c r="E1039" s="36"/>
      <c r="F1039" s="2"/>
      <c r="G1039" s="3"/>
      <c r="H1039" s="1"/>
      <c r="I1039" s="4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2" customHeight="1">
      <c r="A1040" s="1"/>
      <c r="B1040" s="1"/>
      <c r="C1040" s="36"/>
      <c r="D1040" s="36"/>
      <c r="E1040" s="36"/>
      <c r="F1040" s="2"/>
      <c r="G1040" s="3"/>
      <c r="H1040" s="1"/>
      <c r="I1040" s="4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2" customHeight="1">
      <c r="A1041" s="1"/>
      <c r="B1041" s="1"/>
      <c r="C1041" s="36"/>
      <c r="D1041" s="36"/>
      <c r="E1041" s="36"/>
      <c r="F1041" s="2"/>
      <c r="G1041" s="3"/>
      <c r="H1041" s="1"/>
      <c r="I1041" s="4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2" customHeight="1">
      <c r="A1042" s="1"/>
      <c r="B1042" s="1"/>
      <c r="C1042" s="36"/>
      <c r="D1042" s="36"/>
      <c r="E1042" s="36"/>
      <c r="F1042" s="2"/>
      <c r="G1042" s="3"/>
      <c r="H1042" s="1"/>
      <c r="I1042" s="4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2" customHeight="1">
      <c r="A1043" s="1"/>
      <c r="B1043" s="1"/>
      <c r="C1043" s="36"/>
      <c r="D1043" s="36"/>
      <c r="E1043" s="36"/>
      <c r="F1043" s="2"/>
      <c r="G1043" s="3"/>
      <c r="H1043" s="1"/>
      <c r="I1043" s="4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2" customHeight="1">
      <c r="A1044" s="1"/>
      <c r="B1044" s="1"/>
      <c r="C1044" s="36"/>
      <c r="D1044" s="36"/>
      <c r="E1044" s="36"/>
      <c r="F1044" s="2"/>
      <c r="G1044" s="3"/>
      <c r="H1044" s="1"/>
      <c r="I1044" s="4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2" customHeight="1">
      <c r="A1045" s="1"/>
      <c r="B1045" s="1"/>
      <c r="C1045" s="36"/>
      <c r="D1045" s="36"/>
      <c r="E1045" s="36"/>
      <c r="F1045" s="2"/>
      <c r="G1045" s="3"/>
      <c r="H1045" s="1"/>
      <c r="I1045" s="4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2" customHeight="1">
      <c r="A1046" s="1"/>
      <c r="B1046" s="1"/>
      <c r="C1046" s="36"/>
      <c r="D1046" s="36"/>
      <c r="E1046" s="36"/>
      <c r="F1046" s="2"/>
      <c r="G1046" s="3"/>
      <c r="H1046" s="1"/>
      <c r="I1046" s="4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2" customHeight="1">
      <c r="A1047" s="1"/>
      <c r="B1047" s="1"/>
      <c r="C1047" s="36"/>
      <c r="D1047" s="36"/>
      <c r="E1047" s="36"/>
      <c r="F1047" s="2"/>
      <c r="G1047" s="3"/>
      <c r="H1047" s="1"/>
      <c r="I1047" s="4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2" customHeight="1">
      <c r="A1048" s="1"/>
      <c r="B1048" s="1"/>
      <c r="C1048" s="36"/>
      <c r="D1048" s="36"/>
      <c r="E1048" s="36"/>
      <c r="F1048" s="2"/>
      <c r="G1048" s="3"/>
      <c r="H1048" s="1"/>
      <c r="I1048" s="4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12" customHeight="1">
      <c r="A1049" s="1"/>
      <c r="B1049" s="1"/>
      <c r="C1049" s="36"/>
      <c r="D1049" s="36"/>
      <c r="E1049" s="36"/>
      <c r="F1049" s="2"/>
      <c r="G1049" s="3"/>
      <c r="H1049" s="1"/>
      <c r="I1049" s="4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12" customHeight="1">
      <c r="A1050" s="1"/>
      <c r="B1050" s="1"/>
      <c r="C1050" s="36"/>
      <c r="D1050" s="36"/>
      <c r="E1050" s="36"/>
      <c r="F1050" s="2"/>
      <c r="G1050" s="3"/>
      <c r="H1050" s="1"/>
      <c r="I1050" s="4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2" customHeight="1">
      <c r="A1051" s="1"/>
      <c r="B1051" s="1"/>
      <c r="C1051" s="36"/>
      <c r="D1051" s="36"/>
      <c r="E1051" s="36"/>
      <c r="F1051" s="2"/>
      <c r="G1051" s="3"/>
      <c r="H1051" s="1"/>
      <c r="I1051" s="4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</sheetData>
  <mergeCells count="43">
    <mergeCell ref="A77:B77"/>
    <mergeCell ref="C77:I77"/>
    <mergeCell ref="A89:B89"/>
    <mergeCell ref="C89:I89"/>
    <mergeCell ref="A43:I43"/>
    <mergeCell ref="A57:I57"/>
    <mergeCell ref="A76:I76"/>
    <mergeCell ref="A88:I88"/>
    <mergeCell ref="A59:B59"/>
    <mergeCell ref="C59:I59"/>
    <mergeCell ref="A58:B58"/>
    <mergeCell ref="C58:I58"/>
    <mergeCell ref="C44:I44"/>
    <mergeCell ref="A44:B44"/>
    <mergeCell ref="C8:I8"/>
    <mergeCell ref="C9:I9"/>
    <mergeCell ref="C10:I10"/>
    <mergeCell ref="A2:I2"/>
    <mergeCell ref="A3:I3"/>
    <mergeCell ref="C4:I4"/>
    <mergeCell ref="C5:I5"/>
    <mergeCell ref="C6:I6"/>
    <mergeCell ref="A11:I11"/>
    <mergeCell ref="A12:B12"/>
    <mergeCell ref="C12:I12"/>
    <mergeCell ref="A13:B13"/>
    <mergeCell ref="C13:I13"/>
    <mergeCell ref="A1:I1"/>
    <mergeCell ref="A90:B90"/>
    <mergeCell ref="C90:I90"/>
    <mergeCell ref="A78:B78"/>
    <mergeCell ref="C78:I78"/>
    <mergeCell ref="A5:B5"/>
    <mergeCell ref="A6:B6"/>
    <mergeCell ref="A7:B7"/>
    <mergeCell ref="A8:B8"/>
    <mergeCell ref="A9:B9"/>
    <mergeCell ref="A10:B10"/>
    <mergeCell ref="A14:B14"/>
    <mergeCell ref="C14:I14"/>
    <mergeCell ref="A45:B45"/>
    <mergeCell ref="C45:I45"/>
    <mergeCell ref="C7:I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5851-BBF2-4C33-94DA-74C0C1CC235E}">
  <dimension ref="A1:AA1068"/>
  <sheetViews>
    <sheetView topLeftCell="A13" workbookViewId="0">
      <selection activeCell="A11" sqref="A11:I11"/>
    </sheetView>
  </sheetViews>
  <sheetFormatPr defaultColWidth="15.1796875" defaultRowHeight="15" customHeight="1"/>
  <cols>
    <col min="1" max="1" width="23.7265625" customWidth="1"/>
    <col min="2" max="2" width="29.54296875" customWidth="1"/>
    <col min="3" max="3" width="4.81640625" customWidth="1"/>
    <col min="4" max="5" width="6" customWidth="1"/>
    <col min="6" max="6" width="13.81640625" customWidth="1"/>
    <col min="7" max="7" width="8.54296875" customWidth="1"/>
    <col min="8" max="8" width="7" customWidth="1"/>
    <col min="9" max="9" width="12.26953125" customWidth="1"/>
    <col min="10" max="27" width="10" customWidth="1"/>
  </cols>
  <sheetData>
    <row r="1" spans="1:27" ht="49.5" customHeight="1">
      <c r="A1" s="132"/>
      <c r="B1" s="132"/>
      <c r="C1" s="132"/>
      <c r="D1" s="132"/>
      <c r="E1" s="132"/>
      <c r="F1" s="132"/>
      <c r="G1" s="132"/>
      <c r="H1" s="132"/>
      <c r="I1" s="1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 customHeight="1">
      <c r="A2" s="157" t="s">
        <v>288</v>
      </c>
      <c r="B2" s="158"/>
      <c r="C2" s="159"/>
      <c r="D2" s="159"/>
      <c r="E2" s="159"/>
      <c r="F2" s="159"/>
      <c r="G2" s="159"/>
      <c r="H2" s="159"/>
      <c r="I2" s="15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160" t="s">
        <v>1</v>
      </c>
      <c r="B3" s="161"/>
      <c r="C3" s="162"/>
      <c r="D3" s="162"/>
      <c r="E3" s="162"/>
      <c r="F3" s="162"/>
      <c r="G3" s="162"/>
      <c r="H3" s="162"/>
      <c r="I3" s="16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26" t="s">
        <v>2</v>
      </c>
      <c r="B4" s="8"/>
      <c r="C4" s="164" t="s">
        <v>3</v>
      </c>
      <c r="D4" s="164"/>
      <c r="E4" s="164"/>
      <c r="F4" s="164"/>
      <c r="G4" s="164"/>
      <c r="H4" s="164"/>
      <c r="I4" s="16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>
      <c r="A5" s="138" t="s">
        <v>4</v>
      </c>
      <c r="B5" s="139"/>
      <c r="C5" s="142" t="s">
        <v>4</v>
      </c>
      <c r="D5" s="142"/>
      <c r="E5" s="142"/>
      <c r="F5" s="142"/>
      <c r="G5" s="142"/>
      <c r="H5" s="142"/>
      <c r="I5" s="16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customHeight="1">
      <c r="A6" s="138" t="s">
        <v>5</v>
      </c>
      <c r="B6" s="139"/>
      <c r="C6" s="142" t="s">
        <v>5</v>
      </c>
      <c r="D6" s="143"/>
      <c r="E6" s="143"/>
      <c r="F6" s="143"/>
      <c r="G6" s="143"/>
      <c r="H6" s="143"/>
      <c r="I6" s="14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customHeight="1">
      <c r="A7" s="138" t="s">
        <v>6</v>
      </c>
      <c r="B7" s="139"/>
      <c r="C7" s="142" t="s">
        <v>6</v>
      </c>
      <c r="D7" s="143"/>
      <c r="E7" s="143"/>
      <c r="F7" s="143"/>
      <c r="G7" s="143"/>
      <c r="H7" s="143"/>
      <c r="I7" s="14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customHeight="1">
      <c r="A8" s="138" t="s">
        <v>7</v>
      </c>
      <c r="B8" s="139"/>
      <c r="C8" s="142" t="s">
        <v>7</v>
      </c>
      <c r="D8" s="143"/>
      <c r="E8" s="143"/>
      <c r="F8" s="143"/>
      <c r="G8" s="143"/>
      <c r="H8" s="143"/>
      <c r="I8" s="1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customHeight="1">
      <c r="A9" s="138" t="s">
        <v>8</v>
      </c>
      <c r="B9" s="139"/>
      <c r="C9" s="142" t="s">
        <v>8</v>
      </c>
      <c r="D9" s="143"/>
      <c r="E9" s="143"/>
      <c r="F9" s="143"/>
      <c r="G9" s="143"/>
      <c r="H9" s="143"/>
      <c r="I9" s="14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customHeight="1">
      <c r="A10" s="138" t="s">
        <v>9</v>
      </c>
      <c r="B10" s="139"/>
      <c r="C10" s="142" t="s">
        <v>9</v>
      </c>
      <c r="D10" s="143"/>
      <c r="E10" s="143"/>
      <c r="F10" s="143"/>
      <c r="G10" s="143"/>
      <c r="H10" s="143"/>
      <c r="I10" s="14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.5" customHeight="1">
      <c r="A11" s="146" t="s">
        <v>10</v>
      </c>
      <c r="B11" s="147"/>
      <c r="C11" s="147"/>
      <c r="D11" s="147"/>
      <c r="E11" s="147"/>
      <c r="F11" s="147"/>
      <c r="G11" s="147"/>
      <c r="H11" s="147"/>
      <c r="I11" s="14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2.65" customHeight="1">
      <c r="A12" s="140" t="s">
        <v>11</v>
      </c>
      <c r="B12" s="140"/>
      <c r="C12" s="140" t="s">
        <v>143</v>
      </c>
      <c r="D12" s="141"/>
      <c r="E12" s="141"/>
      <c r="F12" s="141"/>
      <c r="G12" s="141"/>
      <c r="H12" s="141"/>
      <c r="I12" s="14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36.65" customHeight="1">
      <c r="A13" s="145" t="s">
        <v>13</v>
      </c>
      <c r="B13" s="134"/>
      <c r="C13" s="140" t="s">
        <v>289</v>
      </c>
      <c r="D13" s="140"/>
      <c r="E13" s="140"/>
      <c r="F13" s="140"/>
      <c r="G13" s="140"/>
      <c r="H13" s="140"/>
      <c r="I13" s="14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7.15" customHeight="1">
      <c r="A14" s="145" t="s">
        <v>15</v>
      </c>
      <c r="B14" s="134"/>
      <c r="C14" s="140" t="s">
        <v>144</v>
      </c>
      <c r="D14" s="140"/>
      <c r="E14" s="140"/>
      <c r="F14" s="140"/>
      <c r="G14" s="140"/>
      <c r="H14" s="140"/>
      <c r="I14" s="14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65" customHeight="1">
      <c r="A15" s="71" t="s">
        <v>17</v>
      </c>
      <c r="B15" s="72" t="s">
        <v>18</v>
      </c>
      <c r="C15" s="73" t="s">
        <v>19</v>
      </c>
      <c r="D15" s="74" t="s">
        <v>20</v>
      </c>
      <c r="E15" s="74" t="s">
        <v>21</v>
      </c>
      <c r="F15" s="75" t="s">
        <v>22</v>
      </c>
      <c r="G15" s="75" t="s">
        <v>23</v>
      </c>
      <c r="H15" s="75" t="s">
        <v>24</v>
      </c>
      <c r="I15" s="76" t="s">
        <v>25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3.5" customHeight="1">
      <c r="A16" s="88" t="s">
        <v>26</v>
      </c>
      <c r="B16" s="83" t="s">
        <v>235</v>
      </c>
      <c r="C16" s="96" t="s">
        <v>236</v>
      </c>
      <c r="D16" s="96">
        <v>60</v>
      </c>
      <c r="E16" s="96" t="s">
        <v>237</v>
      </c>
      <c r="F16" s="103">
        <v>9781480746763</v>
      </c>
      <c r="G16" s="104">
        <v>12.5</v>
      </c>
      <c r="H16" s="27"/>
      <c r="I16" s="28">
        <f t="shared" ref="I16:I31" si="0">G16*H16</f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3.5" customHeight="1">
      <c r="A17" s="88" t="s">
        <v>26</v>
      </c>
      <c r="B17" s="83" t="s">
        <v>290</v>
      </c>
      <c r="C17" s="96" t="s">
        <v>249</v>
      </c>
      <c r="D17" s="96">
        <v>60</v>
      </c>
      <c r="E17" s="96" t="s">
        <v>237</v>
      </c>
      <c r="F17" s="103">
        <v>9781480746770</v>
      </c>
      <c r="G17" s="104">
        <v>12.5</v>
      </c>
      <c r="H17" s="27"/>
      <c r="I17" s="28">
        <f t="shared" si="0"/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3.5" customHeight="1">
      <c r="A18" s="88" t="s">
        <v>26</v>
      </c>
      <c r="B18" s="83" t="s">
        <v>291</v>
      </c>
      <c r="C18" s="96" t="s">
        <v>166</v>
      </c>
      <c r="D18" s="96">
        <v>40</v>
      </c>
      <c r="E18" s="96">
        <v>26</v>
      </c>
      <c r="F18" s="103">
        <v>9781480746787</v>
      </c>
      <c r="G18" s="104">
        <v>12.5</v>
      </c>
      <c r="H18" s="27"/>
      <c r="I18" s="28">
        <f t="shared" si="0"/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3.5" customHeight="1">
      <c r="A19" s="88" t="s">
        <v>26</v>
      </c>
      <c r="B19" s="83" t="s">
        <v>292</v>
      </c>
      <c r="C19" s="96" t="s">
        <v>241</v>
      </c>
      <c r="D19" s="96">
        <v>50</v>
      </c>
      <c r="E19" s="96">
        <v>30</v>
      </c>
      <c r="F19" s="103">
        <v>9781480746794</v>
      </c>
      <c r="G19" s="104">
        <v>12.5</v>
      </c>
      <c r="H19" s="27"/>
      <c r="I19" s="28">
        <f t="shared" si="0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3.5" customHeight="1">
      <c r="A20" s="88" t="s">
        <v>26</v>
      </c>
      <c r="B20" s="83" t="s">
        <v>293</v>
      </c>
      <c r="C20" s="96" t="s">
        <v>243</v>
      </c>
      <c r="D20" s="96">
        <v>50</v>
      </c>
      <c r="E20" s="96" t="s">
        <v>237</v>
      </c>
      <c r="F20" s="103">
        <v>9781480746800</v>
      </c>
      <c r="G20" s="104">
        <v>12.5</v>
      </c>
      <c r="H20" s="27"/>
      <c r="I20" s="28">
        <f t="shared" si="0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3.5" customHeight="1">
      <c r="A21" s="88" t="s">
        <v>26</v>
      </c>
      <c r="B21" s="83" t="s">
        <v>294</v>
      </c>
      <c r="C21" s="96" t="s">
        <v>236</v>
      </c>
      <c r="D21" s="96">
        <v>60</v>
      </c>
      <c r="E21" s="96" t="s">
        <v>237</v>
      </c>
      <c r="F21" s="103">
        <v>9781480746817</v>
      </c>
      <c r="G21" s="104">
        <v>12.5</v>
      </c>
      <c r="H21" s="27"/>
      <c r="I21" s="28">
        <f t="shared" si="0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3.5" customHeight="1">
      <c r="A22" s="88" t="s">
        <v>26</v>
      </c>
      <c r="B22" s="83" t="s">
        <v>295</v>
      </c>
      <c r="C22" s="96" t="s">
        <v>236</v>
      </c>
      <c r="D22" s="96">
        <v>60</v>
      </c>
      <c r="E22" s="96" t="s">
        <v>237</v>
      </c>
      <c r="F22" s="103">
        <v>9781480746824</v>
      </c>
      <c r="G22" s="104">
        <v>12.5</v>
      </c>
      <c r="H22" s="27"/>
      <c r="I22" s="28">
        <f t="shared" si="0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3.5" customHeight="1">
      <c r="A23" s="88" t="s">
        <v>26</v>
      </c>
      <c r="B23" s="83" t="s">
        <v>296</v>
      </c>
      <c r="C23" s="96" t="s">
        <v>158</v>
      </c>
      <c r="D23" s="96">
        <v>50</v>
      </c>
      <c r="E23" s="96">
        <v>29</v>
      </c>
      <c r="F23" s="103">
        <v>9781480746831</v>
      </c>
      <c r="G23" s="104">
        <v>12.5</v>
      </c>
      <c r="H23" s="27"/>
      <c r="I23" s="28">
        <f t="shared" si="0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3.5" customHeight="1">
      <c r="A24" s="88" t="s">
        <v>26</v>
      </c>
      <c r="B24" s="83" t="s">
        <v>297</v>
      </c>
      <c r="C24" s="96" t="s">
        <v>243</v>
      </c>
      <c r="D24" s="96">
        <v>50</v>
      </c>
      <c r="E24" s="96" t="s">
        <v>237</v>
      </c>
      <c r="F24" s="103">
        <v>9781480746848</v>
      </c>
      <c r="G24" s="104">
        <v>12.5</v>
      </c>
      <c r="H24" s="27"/>
      <c r="I24" s="28">
        <f t="shared" si="0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3.5" customHeight="1">
      <c r="A25" s="88" t="s">
        <v>26</v>
      </c>
      <c r="B25" s="83" t="s">
        <v>298</v>
      </c>
      <c r="C25" s="96" t="s">
        <v>241</v>
      </c>
      <c r="D25" s="96">
        <v>50</v>
      </c>
      <c r="E25" s="96">
        <v>30</v>
      </c>
      <c r="F25" s="103">
        <v>9781480746855</v>
      </c>
      <c r="G25" s="104">
        <v>12.5</v>
      </c>
      <c r="H25" s="27"/>
      <c r="I25" s="28">
        <f t="shared" si="0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3.5" customHeight="1">
      <c r="A26" s="88" t="s">
        <v>26</v>
      </c>
      <c r="B26" s="83" t="s">
        <v>299</v>
      </c>
      <c r="C26" s="96" t="s">
        <v>249</v>
      </c>
      <c r="D26" s="96">
        <v>60</v>
      </c>
      <c r="E26" s="96" t="s">
        <v>237</v>
      </c>
      <c r="F26" s="103">
        <v>9781480746862</v>
      </c>
      <c r="G26" s="104">
        <v>12.5</v>
      </c>
      <c r="H26" s="27"/>
      <c r="I26" s="28">
        <f t="shared" si="0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3.5" customHeight="1">
      <c r="A27" s="88" t="s">
        <v>26</v>
      </c>
      <c r="B27" s="83" t="s">
        <v>300</v>
      </c>
      <c r="C27" s="96" t="s">
        <v>162</v>
      </c>
      <c r="D27" s="96">
        <v>40</v>
      </c>
      <c r="E27" s="96">
        <v>28</v>
      </c>
      <c r="F27" s="103">
        <v>9781480746879</v>
      </c>
      <c r="G27" s="104">
        <v>12.5</v>
      </c>
      <c r="H27" s="27"/>
      <c r="I27" s="28">
        <f t="shared" si="0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3.5" customHeight="1">
      <c r="A28" s="88" t="s">
        <v>26</v>
      </c>
      <c r="B28" s="83" t="s">
        <v>301</v>
      </c>
      <c r="C28" s="96" t="s">
        <v>158</v>
      </c>
      <c r="D28" s="96">
        <v>50</v>
      </c>
      <c r="E28" s="96">
        <v>29</v>
      </c>
      <c r="F28" s="103">
        <v>9781480746886</v>
      </c>
      <c r="G28" s="104">
        <v>12.5</v>
      </c>
      <c r="H28" s="27"/>
      <c r="I28" s="28">
        <f t="shared" si="0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3.5" customHeight="1">
      <c r="A29" s="88" t="s">
        <v>26</v>
      </c>
      <c r="B29" s="83" t="s">
        <v>239</v>
      </c>
      <c r="C29" s="96" t="s">
        <v>162</v>
      </c>
      <c r="D29" s="96">
        <v>40</v>
      </c>
      <c r="E29" s="96">
        <v>28</v>
      </c>
      <c r="F29" s="103">
        <v>9781480746893</v>
      </c>
      <c r="G29" s="104">
        <v>12.5</v>
      </c>
      <c r="H29" s="27"/>
      <c r="I29" s="28">
        <f t="shared" si="0"/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3.5" customHeight="1">
      <c r="A30" s="88" t="s">
        <v>26</v>
      </c>
      <c r="B30" s="83" t="s">
        <v>302</v>
      </c>
      <c r="C30" s="96" t="s">
        <v>243</v>
      </c>
      <c r="D30" s="96">
        <v>50</v>
      </c>
      <c r="E30" s="96" t="s">
        <v>237</v>
      </c>
      <c r="F30" s="103">
        <v>9781480746909</v>
      </c>
      <c r="G30" s="104">
        <v>12.5</v>
      </c>
      <c r="H30" s="27"/>
      <c r="I30" s="28">
        <f t="shared" si="0"/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3.5" customHeight="1">
      <c r="A31" s="88" t="s">
        <v>26</v>
      </c>
      <c r="B31" s="83" t="s">
        <v>231</v>
      </c>
      <c r="C31" s="96" t="s">
        <v>162</v>
      </c>
      <c r="D31" s="96">
        <v>40</v>
      </c>
      <c r="E31" s="96">
        <v>28</v>
      </c>
      <c r="F31" s="103">
        <v>9781480746916</v>
      </c>
      <c r="G31" s="104">
        <v>12.5</v>
      </c>
      <c r="H31" s="27"/>
      <c r="I31" s="28">
        <f t="shared" si="0"/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3.5" customHeight="1">
      <c r="A32" s="29" t="s">
        <v>34</v>
      </c>
      <c r="B32" s="83" t="s">
        <v>303</v>
      </c>
      <c r="C32" s="96" t="s">
        <v>162</v>
      </c>
      <c r="D32" s="93">
        <v>40</v>
      </c>
      <c r="E32" s="93">
        <v>28</v>
      </c>
      <c r="F32" s="94">
        <v>9781493866915</v>
      </c>
      <c r="G32" s="95">
        <v>12.5</v>
      </c>
      <c r="H32" s="27"/>
      <c r="I32" s="28">
        <f>G32*H32</f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3.5" customHeight="1">
      <c r="A33" s="29" t="s">
        <v>34</v>
      </c>
      <c r="B33" s="83" t="s">
        <v>257</v>
      </c>
      <c r="C33" s="96" t="s">
        <v>162</v>
      </c>
      <c r="D33" s="93">
        <v>40</v>
      </c>
      <c r="E33" s="93">
        <v>28</v>
      </c>
      <c r="F33" s="94">
        <v>9781493866922</v>
      </c>
      <c r="G33" s="95">
        <v>12.5</v>
      </c>
      <c r="H33" s="27"/>
      <c r="I33" s="28">
        <f t="shared" ref="I33:I54" si="1">G33*H33</f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3.5" customHeight="1">
      <c r="A34" s="29" t="s">
        <v>34</v>
      </c>
      <c r="B34" s="83" t="s">
        <v>304</v>
      </c>
      <c r="C34" s="96" t="s">
        <v>241</v>
      </c>
      <c r="D34" s="93">
        <v>50</v>
      </c>
      <c r="E34" s="93">
        <v>30</v>
      </c>
      <c r="F34" s="94">
        <v>9781493866939</v>
      </c>
      <c r="G34" s="95">
        <v>12.5</v>
      </c>
      <c r="H34" s="27"/>
      <c r="I34" s="28">
        <f t="shared" si="1"/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3.5" customHeight="1">
      <c r="A35" s="29" t="s">
        <v>34</v>
      </c>
      <c r="B35" s="83" t="s">
        <v>305</v>
      </c>
      <c r="C35" s="96" t="s">
        <v>243</v>
      </c>
      <c r="D35" s="93">
        <v>50</v>
      </c>
      <c r="E35" s="93" t="s">
        <v>255</v>
      </c>
      <c r="F35" s="94">
        <v>9781493866946</v>
      </c>
      <c r="G35" s="95">
        <v>12.5</v>
      </c>
      <c r="H35" s="27"/>
      <c r="I35" s="28">
        <f t="shared" si="1"/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3.5" customHeight="1">
      <c r="A36" s="29" t="s">
        <v>34</v>
      </c>
      <c r="B36" s="83" t="s">
        <v>306</v>
      </c>
      <c r="C36" s="96" t="s">
        <v>158</v>
      </c>
      <c r="D36" s="96">
        <v>50</v>
      </c>
      <c r="E36" s="97">
        <v>29</v>
      </c>
      <c r="F36" s="94">
        <v>9781493866953</v>
      </c>
      <c r="G36" s="95">
        <v>12.5</v>
      </c>
      <c r="H36" s="27"/>
      <c r="I36" s="28">
        <f t="shared" si="1"/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3.5" customHeight="1">
      <c r="A37" s="89" t="s">
        <v>34</v>
      </c>
      <c r="B37" s="83" t="s">
        <v>307</v>
      </c>
      <c r="C37" s="96" t="s">
        <v>243</v>
      </c>
      <c r="D37" s="93">
        <v>50</v>
      </c>
      <c r="E37" s="93" t="s">
        <v>255</v>
      </c>
      <c r="F37" s="94">
        <v>9781493866960</v>
      </c>
      <c r="G37" s="95">
        <v>12.5</v>
      </c>
      <c r="H37" s="27"/>
      <c r="I37" s="28">
        <f t="shared" si="1"/>
        <v>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3.5" customHeight="1">
      <c r="A38" s="88" t="s">
        <v>34</v>
      </c>
      <c r="B38" s="83" t="s">
        <v>308</v>
      </c>
      <c r="C38" s="96" t="s">
        <v>243</v>
      </c>
      <c r="D38" s="93">
        <v>50</v>
      </c>
      <c r="E38" s="93" t="s">
        <v>255</v>
      </c>
      <c r="F38" s="94">
        <v>9781493866977</v>
      </c>
      <c r="G38" s="95">
        <v>12.5</v>
      </c>
      <c r="H38" s="27"/>
      <c r="I38" s="28">
        <f t="shared" si="1"/>
        <v>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3.5" customHeight="1">
      <c r="A39" s="88" t="s">
        <v>34</v>
      </c>
      <c r="B39" s="105" t="s">
        <v>309</v>
      </c>
      <c r="C39" s="96" t="s">
        <v>158</v>
      </c>
      <c r="D39" s="96">
        <v>50</v>
      </c>
      <c r="E39" s="97">
        <v>29</v>
      </c>
      <c r="F39" s="94">
        <v>9781493866984</v>
      </c>
      <c r="G39" s="95">
        <v>12.5</v>
      </c>
      <c r="H39" s="27"/>
      <c r="I39" s="28">
        <f t="shared" si="1"/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3.5" customHeight="1">
      <c r="A40" s="88" t="s">
        <v>34</v>
      </c>
      <c r="B40" s="83" t="s">
        <v>310</v>
      </c>
      <c r="C40" s="96" t="s">
        <v>158</v>
      </c>
      <c r="D40" s="96">
        <v>50</v>
      </c>
      <c r="E40" s="97">
        <v>29</v>
      </c>
      <c r="F40" s="94">
        <v>9781493866991</v>
      </c>
      <c r="G40" s="95">
        <v>12.5</v>
      </c>
      <c r="H40" s="27"/>
      <c r="I40" s="28">
        <f t="shared" si="1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3.5" customHeight="1">
      <c r="A41" s="89" t="s">
        <v>34</v>
      </c>
      <c r="B41" s="83" t="s">
        <v>311</v>
      </c>
      <c r="C41" s="96" t="s">
        <v>158</v>
      </c>
      <c r="D41" s="96">
        <v>50</v>
      </c>
      <c r="E41" s="97">
        <v>29</v>
      </c>
      <c r="F41" s="94">
        <v>9781493867004</v>
      </c>
      <c r="G41" s="95">
        <v>12.5</v>
      </c>
      <c r="H41" s="27"/>
      <c r="I41" s="28">
        <f t="shared" si="1"/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3.5" customHeight="1">
      <c r="A42" s="88" t="s">
        <v>34</v>
      </c>
      <c r="B42" s="83" t="s">
        <v>312</v>
      </c>
      <c r="C42" s="96" t="s">
        <v>243</v>
      </c>
      <c r="D42" s="93">
        <v>50</v>
      </c>
      <c r="E42" s="93" t="s">
        <v>255</v>
      </c>
      <c r="F42" s="94">
        <v>9781493867011</v>
      </c>
      <c r="G42" s="95">
        <v>12.5</v>
      </c>
      <c r="H42" s="27"/>
      <c r="I42" s="28">
        <f t="shared" si="1"/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3.5" customHeight="1">
      <c r="A43" s="88" t="s">
        <v>34</v>
      </c>
      <c r="B43" s="83" t="s">
        <v>313</v>
      </c>
      <c r="C43" s="96" t="s">
        <v>243</v>
      </c>
      <c r="D43" s="93">
        <v>50</v>
      </c>
      <c r="E43" s="93" t="s">
        <v>255</v>
      </c>
      <c r="F43" s="94">
        <v>9781493867028</v>
      </c>
      <c r="G43" s="95">
        <v>12.5</v>
      </c>
      <c r="H43" s="27"/>
      <c r="I43" s="28">
        <f t="shared" si="1"/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3.5" customHeight="1">
      <c r="A44" s="88" t="s">
        <v>34</v>
      </c>
      <c r="B44" s="83" t="s">
        <v>314</v>
      </c>
      <c r="C44" s="96" t="s">
        <v>241</v>
      </c>
      <c r="D44" s="93">
        <v>50</v>
      </c>
      <c r="E44" s="93">
        <v>30</v>
      </c>
      <c r="F44" s="94">
        <v>9781493867035</v>
      </c>
      <c r="G44" s="95">
        <v>12.5</v>
      </c>
      <c r="H44" s="27"/>
      <c r="I44" s="28">
        <f t="shared" si="1"/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3.5" customHeight="1">
      <c r="A45" s="88" t="s">
        <v>34</v>
      </c>
      <c r="B45" s="83" t="s">
        <v>315</v>
      </c>
      <c r="C45" s="96" t="s">
        <v>158</v>
      </c>
      <c r="D45" s="96">
        <v>50</v>
      </c>
      <c r="E45" s="97">
        <v>29</v>
      </c>
      <c r="F45" s="94">
        <v>9781493867042</v>
      </c>
      <c r="G45" s="95">
        <v>12.5</v>
      </c>
      <c r="H45" s="27"/>
      <c r="I45" s="28">
        <f t="shared" si="1"/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3.5" customHeight="1">
      <c r="A46" s="88" t="s">
        <v>34</v>
      </c>
      <c r="B46" s="83" t="s">
        <v>316</v>
      </c>
      <c r="C46" s="93" t="s">
        <v>249</v>
      </c>
      <c r="D46" s="93">
        <v>60</v>
      </c>
      <c r="E46" s="98" t="s">
        <v>255</v>
      </c>
      <c r="F46" s="94">
        <v>9781493867059</v>
      </c>
      <c r="G46" s="95">
        <v>12.5</v>
      </c>
      <c r="H46" s="27"/>
      <c r="I46" s="28">
        <f t="shared" si="1"/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3.5" customHeight="1">
      <c r="A47" s="118" t="s">
        <v>71</v>
      </c>
      <c r="B47" s="83" t="s">
        <v>317</v>
      </c>
      <c r="C47" s="96" t="s">
        <v>158</v>
      </c>
      <c r="D47" s="93">
        <v>50</v>
      </c>
      <c r="E47" s="93">
        <v>29</v>
      </c>
      <c r="F47" s="108" t="s">
        <v>318</v>
      </c>
      <c r="G47" s="104">
        <v>12.5</v>
      </c>
      <c r="H47" s="27"/>
      <c r="I47" s="28">
        <f t="shared" si="1"/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3.5" customHeight="1">
      <c r="A48" s="118" t="s">
        <v>71</v>
      </c>
      <c r="B48" s="83" t="s">
        <v>319</v>
      </c>
      <c r="C48" s="96" t="s">
        <v>162</v>
      </c>
      <c r="D48" s="93">
        <v>40</v>
      </c>
      <c r="E48" s="93">
        <v>28</v>
      </c>
      <c r="F48" s="108" t="s">
        <v>320</v>
      </c>
      <c r="G48" s="104">
        <v>12.5</v>
      </c>
      <c r="H48" s="27"/>
      <c r="I48" s="28">
        <f t="shared" si="1"/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3.5" customHeight="1">
      <c r="A49" s="118" t="s">
        <v>71</v>
      </c>
      <c r="B49" s="83" t="s">
        <v>321</v>
      </c>
      <c r="C49" s="96" t="s">
        <v>158</v>
      </c>
      <c r="D49" s="93">
        <v>50</v>
      </c>
      <c r="E49" s="93">
        <v>29</v>
      </c>
      <c r="F49" s="108" t="s">
        <v>322</v>
      </c>
      <c r="G49" s="104">
        <v>12.5</v>
      </c>
      <c r="H49" s="27"/>
      <c r="I49" s="28">
        <f t="shared" si="1"/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3.5" customHeight="1">
      <c r="A50" s="118" t="s">
        <v>71</v>
      </c>
      <c r="B50" s="83" t="s">
        <v>323</v>
      </c>
      <c r="C50" s="96" t="s">
        <v>158</v>
      </c>
      <c r="D50" s="93">
        <v>50</v>
      </c>
      <c r="E50" s="93">
        <v>29</v>
      </c>
      <c r="F50" s="108" t="s">
        <v>324</v>
      </c>
      <c r="G50" s="104">
        <v>12.5</v>
      </c>
      <c r="H50" s="27"/>
      <c r="I50" s="28">
        <f t="shared" si="1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3.5" customHeight="1">
      <c r="A51" s="118" t="s">
        <v>71</v>
      </c>
      <c r="B51" s="83" t="s">
        <v>325</v>
      </c>
      <c r="C51" s="96" t="s">
        <v>166</v>
      </c>
      <c r="D51" s="93">
        <v>40</v>
      </c>
      <c r="E51" s="93">
        <v>26</v>
      </c>
      <c r="F51" s="108" t="s">
        <v>326</v>
      </c>
      <c r="G51" s="104">
        <v>12.5</v>
      </c>
      <c r="H51" s="27"/>
      <c r="I51" s="28">
        <f t="shared" si="1"/>
        <v>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3.5" customHeight="1">
      <c r="A52" s="118" t="s">
        <v>71</v>
      </c>
      <c r="B52" s="83" t="s">
        <v>327</v>
      </c>
      <c r="C52" s="96" t="s">
        <v>158</v>
      </c>
      <c r="D52" s="93">
        <v>50</v>
      </c>
      <c r="E52" s="93">
        <v>29</v>
      </c>
      <c r="F52" s="108" t="s">
        <v>328</v>
      </c>
      <c r="G52" s="104">
        <v>12.5</v>
      </c>
      <c r="H52" s="27"/>
      <c r="I52" s="28">
        <f t="shared" si="1"/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3.5" customHeight="1">
      <c r="A53" s="118" t="s">
        <v>71</v>
      </c>
      <c r="B53" s="83" t="s">
        <v>329</v>
      </c>
      <c r="C53" s="96" t="s">
        <v>158</v>
      </c>
      <c r="D53" s="93">
        <v>50</v>
      </c>
      <c r="E53" s="93">
        <v>29</v>
      </c>
      <c r="F53" s="108" t="s">
        <v>330</v>
      </c>
      <c r="G53" s="104">
        <v>12.5</v>
      </c>
      <c r="H53" s="27"/>
      <c r="I53" s="28">
        <f t="shared" si="1"/>
        <v>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3.5" customHeight="1">
      <c r="A54" s="118" t="s">
        <v>71</v>
      </c>
      <c r="B54" s="83" t="s">
        <v>331</v>
      </c>
      <c r="C54" s="101" t="s">
        <v>241</v>
      </c>
      <c r="D54" s="116">
        <v>50</v>
      </c>
      <c r="E54" s="116">
        <v>30</v>
      </c>
      <c r="F54" s="108" t="s">
        <v>332</v>
      </c>
      <c r="G54" s="104">
        <v>12.5</v>
      </c>
      <c r="H54" s="27"/>
      <c r="I54" s="28">
        <f t="shared" si="1"/>
        <v>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6.5" customHeight="1">
      <c r="A55" s="170" t="s">
        <v>333</v>
      </c>
      <c r="B55" s="170"/>
      <c r="C55" s="170"/>
      <c r="D55" s="170"/>
      <c r="E55" s="170"/>
      <c r="F55" s="170"/>
      <c r="G55" s="170"/>
      <c r="H55" s="170"/>
      <c r="I55" s="17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39.65" customHeight="1">
      <c r="A56" s="133" t="s">
        <v>58</v>
      </c>
      <c r="B56" s="134"/>
      <c r="C56" s="140" t="s">
        <v>334</v>
      </c>
      <c r="D56" s="154"/>
      <c r="E56" s="154"/>
      <c r="F56" s="154"/>
      <c r="G56" s="154"/>
      <c r="H56" s="154"/>
      <c r="I56" s="154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39" customHeight="1">
      <c r="A57" s="135" t="s">
        <v>60</v>
      </c>
      <c r="B57" s="149"/>
      <c r="C57" s="135" t="s">
        <v>335</v>
      </c>
      <c r="D57" s="136"/>
      <c r="E57" s="136"/>
      <c r="F57" s="136"/>
      <c r="G57" s="136"/>
      <c r="H57" s="136"/>
      <c r="I57" s="13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65" customHeight="1">
      <c r="A58" s="71" t="s">
        <v>17</v>
      </c>
      <c r="B58" s="72" t="s">
        <v>18</v>
      </c>
      <c r="C58" s="73" t="s">
        <v>19</v>
      </c>
      <c r="D58" s="74" t="s">
        <v>20</v>
      </c>
      <c r="E58" s="74" t="s">
        <v>21</v>
      </c>
      <c r="F58" s="75" t="s">
        <v>22</v>
      </c>
      <c r="G58" s="75" t="s">
        <v>23</v>
      </c>
      <c r="H58" s="75" t="s">
        <v>24</v>
      </c>
      <c r="I58" s="76" t="s">
        <v>25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3.5" customHeight="1">
      <c r="A59" s="88" t="s">
        <v>26</v>
      </c>
      <c r="B59" s="83" t="s">
        <v>290</v>
      </c>
      <c r="C59" s="96" t="s">
        <v>249</v>
      </c>
      <c r="D59" s="96">
        <v>60</v>
      </c>
      <c r="E59" s="96" t="s">
        <v>237</v>
      </c>
      <c r="F59" s="103">
        <v>9781480746770</v>
      </c>
      <c r="G59" s="104">
        <v>12.5</v>
      </c>
      <c r="H59" s="27"/>
      <c r="I59" s="28">
        <f t="shared" ref="I59:I61" si="2">G59*H59</f>
        <v>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3.5" customHeight="1">
      <c r="A60" s="88" t="s">
        <v>26</v>
      </c>
      <c r="B60" s="83" t="s">
        <v>292</v>
      </c>
      <c r="C60" s="96" t="s">
        <v>241</v>
      </c>
      <c r="D60" s="96">
        <v>50</v>
      </c>
      <c r="E60" s="96">
        <v>30</v>
      </c>
      <c r="F60" s="103">
        <v>9781480746794</v>
      </c>
      <c r="G60" s="104">
        <v>12.5</v>
      </c>
      <c r="H60" s="27"/>
      <c r="I60" s="28">
        <f t="shared" si="2"/>
        <v>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3.5" customHeight="1">
      <c r="A61" s="88" t="s">
        <v>26</v>
      </c>
      <c r="B61" s="83" t="s">
        <v>293</v>
      </c>
      <c r="C61" s="96" t="s">
        <v>243</v>
      </c>
      <c r="D61" s="96">
        <v>50</v>
      </c>
      <c r="E61" s="96" t="s">
        <v>237</v>
      </c>
      <c r="F61" s="103">
        <v>9781480746800</v>
      </c>
      <c r="G61" s="104">
        <v>12.5</v>
      </c>
      <c r="H61" s="27"/>
      <c r="I61" s="28">
        <f t="shared" si="2"/>
        <v>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3.5" customHeight="1">
      <c r="A62" s="88" t="s">
        <v>34</v>
      </c>
      <c r="B62" s="83" t="s">
        <v>303</v>
      </c>
      <c r="C62" s="96" t="s">
        <v>162</v>
      </c>
      <c r="D62" s="93">
        <v>40</v>
      </c>
      <c r="E62" s="93">
        <v>28</v>
      </c>
      <c r="F62" s="94">
        <v>9781493866915</v>
      </c>
      <c r="G62" s="95">
        <v>12.5</v>
      </c>
      <c r="H62" s="27"/>
      <c r="I62" s="28">
        <f t="shared" ref="I62:I72" si="3">G62*H62</f>
        <v>0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3.5" customHeight="1">
      <c r="A63" s="88" t="s">
        <v>34</v>
      </c>
      <c r="B63" s="83" t="s">
        <v>304</v>
      </c>
      <c r="C63" s="96" t="s">
        <v>241</v>
      </c>
      <c r="D63" s="93">
        <v>50</v>
      </c>
      <c r="E63" s="93">
        <v>30</v>
      </c>
      <c r="F63" s="94">
        <v>9781493866939</v>
      </c>
      <c r="G63" s="95">
        <v>12.5</v>
      </c>
      <c r="H63" s="27"/>
      <c r="I63" s="28">
        <f t="shared" si="3"/>
        <v>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3.5" customHeight="1">
      <c r="A64" s="118" t="s">
        <v>71</v>
      </c>
      <c r="B64" s="106" t="s">
        <v>336</v>
      </c>
      <c r="C64" s="96" t="s">
        <v>154</v>
      </c>
      <c r="D64" s="93">
        <v>40</v>
      </c>
      <c r="E64" s="93">
        <v>27</v>
      </c>
      <c r="F64" s="114" t="s">
        <v>337</v>
      </c>
      <c r="G64" s="104">
        <v>12.5</v>
      </c>
      <c r="H64" s="27"/>
      <c r="I64" s="28">
        <f t="shared" si="3"/>
        <v>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3.5" customHeight="1">
      <c r="A65" s="118" t="s">
        <v>71</v>
      </c>
      <c r="B65" s="106" t="s">
        <v>338</v>
      </c>
      <c r="C65" s="96" t="s">
        <v>154</v>
      </c>
      <c r="D65" s="93">
        <v>40</v>
      </c>
      <c r="E65" s="93">
        <v>27</v>
      </c>
      <c r="F65" s="114" t="s">
        <v>339</v>
      </c>
      <c r="G65" s="104">
        <v>12.5</v>
      </c>
      <c r="H65" s="27"/>
      <c r="I65" s="28">
        <f t="shared" si="3"/>
        <v>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3.5" customHeight="1">
      <c r="A66" s="118" t="s">
        <v>71</v>
      </c>
      <c r="B66" s="106" t="s">
        <v>340</v>
      </c>
      <c r="C66" s="96" t="s">
        <v>154</v>
      </c>
      <c r="D66" s="93">
        <v>40</v>
      </c>
      <c r="E66" s="93">
        <v>27</v>
      </c>
      <c r="F66" s="114" t="s">
        <v>341</v>
      </c>
      <c r="G66" s="104">
        <v>12.5</v>
      </c>
      <c r="H66" s="27"/>
      <c r="I66" s="28">
        <f t="shared" si="3"/>
        <v>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3.5" customHeight="1">
      <c r="A67" s="118" t="s">
        <v>71</v>
      </c>
      <c r="B67" s="83" t="s">
        <v>342</v>
      </c>
      <c r="C67" s="99" t="s">
        <v>166</v>
      </c>
      <c r="D67" s="112">
        <v>40</v>
      </c>
      <c r="E67" s="112">
        <v>26</v>
      </c>
      <c r="F67" s="115" t="s">
        <v>280</v>
      </c>
      <c r="G67" s="104">
        <v>12.5</v>
      </c>
      <c r="H67" s="27"/>
      <c r="I67" s="28">
        <f t="shared" si="3"/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3.5" customHeight="1">
      <c r="A68" s="118" t="s">
        <v>71</v>
      </c>
      <c r="B68" s="83" t="s">
        <v>277</v>
      </c>
      <c r="C68" s="96" t="s">
        <v>149</v>
      </c>
      <c r="D68" s="93">
        <v>38</v>
      </c>
      <c r="E68" s="93">
        <v>25</v>
      </c>
      <c r="F68" s="108" t="s">
        <v>278</v>
      </c>
      <c r="G68" s="104">
        <v>12.5</v>
      </c>
      <c r="H68" s="27"/>
      <c r="I68" s="28">
        <f t="shared" si="3"/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3.5" customHeight="1">
      <c r="A69" s="118" t="s">
        <v>71</v>
      </c>
      <c r="B69" s="83" t="s">
        <v>343</v>
      </c>
      <c r="C69" s="96" t="s">
        <v>162</v>
      </c>
      <c r="D69" s="93">
        <v>40</v>
      </c>
      <c r="E69" s="93">
        <v>28</v>
      </c>
      <c r="F69" s="108" t="s">
        <v>282</v>
      </c>
      <c r="G69" s="104">
        <v>12.5</v>
      </c>
      <c r="H69" s="27"/>
      <c r="I69" s="28">
        <f t="shared" si="3"/>
        <v>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3.5" customHeight="1">
      <c r="A70" s="118" t="s">
        <v>71</v>
      </c>
      <c r="B70" s="83" t="s">
        <v>344</v>
      </c>
      <c r="C70" s="96" t="s">
        <v>158</v>
      </c>
      <c r="D70" s="93">
        <v>50</v>
      </c>
      <c r="E70" s="93">
        <v>29</v>
      </c>
      <c r="F70" s="108" t="s">
        <v>345</v>
      </c>
      <c r="G70" s="104">
        <v>12.5</v>
      </c>
      <c r="H70" s="27"/>
      <c r="I70" s="28">
        <f t="shared" si="3"/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3.5" customHeight="1">
      <c r="A71" s="118" t="s">
        <v>71</v>
      </c>
      <c r="B71" s="106" t="s">
        <v>346</v>
      </c>
      <c r="C71" s="96" t="s">
        <v>162</v>
      </c>
      <c r="D71" s="93">
        <v>40</v>
      </c>
      <c r="E71" s="93">
        <v>28</v>
      </c>
      <c r="F71" s="108" t="s">
        <v>347</v>
      </c>
      <c r="G71" s="104">
        <v>12.5</v>
      </c>
      <c r="H71" s="27"/>
      <c r="I71" s="28">
        <f t="shared" si="3"/>
        <v>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3.5" customHeight="1">
      <c r="A72" s="118" t="s">
        <v>71</v>
      </c>
      <c r="B72" s="83" t="s">
        <v>325</v>
      </c>
      <c r="C72" s="96" t="s">
        <v>166</v>
      </c>
      <c r="D72" s="93">
        <v>40</v>
      </c>
      <c r="E72" s="93">
        <v>26</v>
      </c>
      <c r="F72" s="108" t="s">
        <v>326</v>
      </c>
      <c r="G72" s="104">
        <v>12.5</v>
      </c>
      <c r="H72" s="27"/>
      <c r="I72" s="28">
        <f t="shared" si="3"/>
        <v>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6.5" customHeight="1">
      <c r="A73" s="150" t="s">
        <v>348</v>
      </c>
      <c r="B73" s="151"/>
      <c r="C73" s="151"/>
      <c r="D73" s="151"/>
      <c r="E73" s="151"/>
      <c r="F73" s="151"/>
      <c r="G73" s="151"/>
      <c r="H73" s="151"/>
      <c r="I73" s="15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7.65" customHeight="1">
      <c r="A74" s="133" t="s">
        <v>103</v>
      </c>
      <c r="B74" s="134"/>
      <c r="C74" s="140" t="s">
        <v>349</v>
      </c>
      <c r="D74" s="153"/>
      <c r="E74" s="153"/>
      <c r="F74" s="153"/>
      <c r="G74" s="153"/>
      <c r="H74" s="153"/>
      <c r="I74" s="153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36" customHeight="1">
      <c r="A75" s="135" t="s">
        <v>105</v>
      </c>
      <c r="B75" s="149"/>
      <c r="C75" s="135" t="s">
        <v>350</v>
      </c>
      <c r="D75" s="136"/>
      <c r="E75" s="136"/>
      <c r="F75" s="136"/>
      <c r="G75" s="136"/>
      <c r="H75" s="136"/>
      <c r="I75" s="13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65" customHeight="1">
      <c r="A76" s="71" t="s">
        <v>17</v>
      </c>
      <c r="B76" s="72" t="s">
        <v>18</v>
      </c>
      <c r="C76" s="73" t="s">
        <v>19</v>
      </c>
      <c r="D76" s="74" t="s">
        <v>20</v>
      </c>
      <c r="E76" s="74" t="s">
        <v>21</v>
      </c>
      <c r="F76" s="75" t="s">
        <v>22</v>
      </c>
      <c r="G76" s="75" t="s">
        <v>23</v>
      </c>
      <c r="H76" s="75" t="s">
        <v>24</v>
      </c>
      <c r="I76" s="76" t="s">
        <v>25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3.5" customHeight="1">
      <c r="A77" s="88" t="s">
        <v>26</v>
      </c>
      <c r="B77" s="83" t="s">
        <v>294</v>
      </c>
      <c r="C77" s="96" t="s">
        <v>236</v>
      </c>
      <c r="D77" s="96">
        <v>60</v>
      </c>
      <c r="E77" s="96" t="s">
        <v>237</v>
      </c>
      <c r="F77" s="103">
        <v>9781480746817</v>
      </c>
      <c r="G77" s="104">
        <v>12.5</v>
      </c>
      <c r="H77" s="27"/>
      <c r="I77" s="28">
        <f t="shared" ref="I77:I81" si="4">G77*H77</f>
        <v>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3.5" customHeight="1">
      <c r="A78" s="88" t="s">
        <v>26</v>
      </c>
      <c r="B78" s="83" t="s">
        <v>295</v>
      </c>
      <c r="C78" s="96" t="s">
        <v>236</v>
      </c>
      <c r="D78" s="96">
        <v>60</v>
      </c>
      <c r="E78" s="96" t="s">
        <v>237</v>
      </c>
      <c r="F78" s="103">
        <v>9781480746824</v>
      </c>
      <c r="G78" s="104">
        <v>12.5</v>
      </c>
      <c r="H78" s="27"/>
      <c r="I78" s="28">
        <f t="shared" si="4"/>
        <v>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3.5" customHeight="1">
      <c r="A79" s="88" t="s">
        <v>26</v>
      </c>
      <c r="B79" s="88" t="s">
        <v>296</v>
      </c>
      <c r="C79" s="96" t="s">
        <v>158</v>
      </c>
      <c r="D79" s="96">
        <v>50</v>
      </c>
      <c r="E79" s="96">
        <v>29</v>
      </c>
      <c r="F79" s="103">
        <v>9781480746831</v>
      </c>
      <c r="G79" s="104">
        <v>12.5</v>
      </c>
      <c r="H79" s="27"/>
      <c r="I79" s="28">
        <f t="shared" si="4"/>
        <v>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3.5" customHeight="1">
      <c r="A80" s="88" t="s">
        <v>26</v>
      </c>
      <c r="B80" s="83" t="s">
        <v>297</v>
      </c>
      <c r="C80" s="96" t="s">
        <v>243</v>
      </c>
      <c r="D80" s="96">
        <v>50</v>
      </c>
      <c r="E80" s="96" t="s">
        <v>237</v>
      </c>
      <c r="F80" s="103">
        <v>9781480746848</v>
      </c>
      <c r="G80" s="104">
        <v>12.5</v>
      </c>
      <c r="H80" s="27"/>
      <c r="I80" s="28">
        <f t="shared" si="4"/>
        <v>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3.5" customHeight="1">
      <c r="A81" s="88" t="s">
        <v>26</v>
      </c>
      <c r="B81" s="83" t="s">
        <v>298</v>
      </c>
      <c r="C81" s="96" t="s">
        <v>241</v>
      </c>
      <c r="D81" s="96">
        <v>50</v>
      </c>
      <c r="E81" s="96">
        <v>30</v>
      </c>
      <c r="F81" s="103">
        <v>9781480746855</v>
      </c>
      <c r="G81" s="104">
        <v>12.5</v>
      </c>
      <c r="H81" s="27"/>
      <c r="I81" s="28">
        <f t="shared" si="4"/>
        <v>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3.5" customHeight="1">
      <c r="A82" s="88" t="s">
        <v>34</v>
      </c>
      <c r="B82" s="83" t="s">
        <v>306</v>
      </c>
      <c r="C82" s="96" t="s">
        <v>158</v>
      </c>
      <c r="D82" s="96">
        <v>50</v>
      </c>
      <c r="E82" s="97">
        <v>29</v>
      </c>
      <c r="F82" s="94">
        <v>9781493866953</v>
      </c>
      <c r="G82" s="95">
        <v>12.5</v>
      </c>
      <c r="H82" s="27"/>
      <c r="I82" s="28">
        <f t="shared" ref="I82:I85" si="5">G82*H82</f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3.5" customHeight="1">
      <c r="A83" s="88" t="s">
        <v>34</v>
      </c>
      <c r="B83" s="83" t="s">
        <v>308</v>
      </c>
      <c r="C83" s="96" t="s">
        <v>243</v>
      </c>
      <c r="D83" s="93">
        <v>50</v>
      </c>
      <c r="E83" s="93" t="s">
        <v>255</v>
      </c>
      <c r="F83" s="94">
        <v>9781493866977</v>
      </c>
      <c r="G83" s="95">
        <v>12.5</v>
      </c>
      <c r="H83" s="27"/>
      <c r="I83" s="28">
        <f t="shared" si="5"/>
        <v>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3.5" customHeight="1">
      <c r="A84" s="88" t="s">
        <v>34</v>
      </c>
      <c r="B84" s="83" t="s">
        <v>310</v>
      </c>
      <c r="C84" s="96" t="s">
        <v>158</v>
      </c>
      <c r="D84" s="96">
        <v>50</v>
      </c>
      <c r="E84" s="97">
        <v>29</v>
      </c>
      <c r="F84" s="94">
        <v>9781493866984</v>
      </c>
      <c r="G84" s="95">
        <v>12.5</v>
      </c>
      <c r="H84" s="27"/>
      <c r="I84" s="28">
        <f t="shared" si="5"/>
        <v>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3.5" customHeight="1">
      <c r="A85" s="118" t="s">
        <v>71</v>
      </c>
      <c r="B85" s="83" t="s">
        <v>327</v>
      </c>
      <c r="C85" s="96" t="s">
        <v>158</v>
      </c>
      <c r="D85" s="93">
        <v>50</v>
      </c>
      <c r="E85" s="93">
        <v>29</v>
      </c>
      <c r="F85" s="108" t="s">
        <v>328</v>
      </c>
      <c r="G85" s="104">
        <v>12.5</v>
      </c>
      <c r="H85" s="27"/>
      <c r="I85" s="28">
        <f t="shared" si="5"/>
        <v>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6.5" customHeight="1">
      <c r="A86" s="150" t="s">
        <v>351</v>
      </c>
      <c r="B86" s="151"/>
      <c r="C86" s="151"/>
      <c r="D86" s="151"/>
      <c r="E86" s="151"/>
      <c r="F86" s="151"/>
      <c r="G86" s="151"/>
      <c r="H86" s="151"/>
      <c r="I86" s="15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34.5" customHeight="1">
      <c r="A87" s="133" t="s">
        <v>113</v>
      </c>
      <c r="B87" s="134"/>
      <c r="C87" s="140" t="s">
        <v>352</v>
      </c>
      <c r="D87" s="153"/>
      <c r="E87" s="153"/>
      <c r="F87" s="153"/>
      <c r="G87" s="153"/>
      <c r="H87" s="153"/>
      <c r="I87" s="153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36" customHeight="1">
      <c r="A88" s="135" t="s">
        <v>115</v>
      </c>
      <c r="B88" s="149"/>
      <c r="C88" s="135" t="s">
        <v>353</v>
      </c>
      <c r="D88" s="136"/>
      <c r="E88" s="136"/>
      <c r="F88" s="136"/>
      <c r="G88" s="136"/>
      <c r="H88" s="136"/>
      <c r="I88" s="13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65" customHeight="1">
      <c r="A89" s="71" t="s">
        <v>17</v>
      </c>
      <c r="B89" s="72" t="s">
        <v>18</v>
      </c>
      <c r="C89" s="73" t="s">
        <v>19</v>
      </c>
      <c r="D89" s="74" t="s">
        <v>20</v>
      </c>
      <c r="E89" s="74" t="s">
        <v>21</v>
      </c>
      <c r="F89" s="75" t="s">
        <v>22</v>
      </c>
      <c r="G89" s="75" t="s">
        <v>23</v>
      </c>
      <c r="H89" s="75" t="s">
        <v>24</v>
      </c>
      <c r="I89" s="76" t="s">
        <v>25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3.5" customHeight="1">
      <c r="A90" s="88" t="s">
        <v>26</v>
      </c>
      <c r="B90" s="83" t="s">
        <v>295</v>
      </c>
      <c r="C90" s="96" t="s">
        <v>236</v>
      </c>
      <c r="D90" s="96">
        <v>60</v>
      </c>
      <c r="E90" s="96" t="s">
        <v>237</v>
      </c>
      <c r="F90" s="103">
        <v>9781480746824</v>
      </c>
      <c r="G90" s="104">
        <v>12.5</v>
      </c>
      <c r="H90" s="27"/>
      <c r="I90" s="28">
        <f t="shared" ref="I90" si="6">G90*H90</f>
        <v>0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3.5" customHeight="1">
      <c r="A91" s="88" t="s">
        <v>34</v>
      </c>
      <c r="B91" s="83" t="s">
        <v>257</v>
      </c>
      <c r="C91" s="96" t="s">
        <v>162</v>
      </c>
      <c r="D91" s="93">
        <v>40</v>
      </c>
      <c r="E91" s="93">
        <v>28</v>
      </c>
      <c r="F91" s="94">
        <v>9781493866922</v>
      </c>
      <c r="G91" s="95">
        <v>12.5</v>
      </c>
      <c r="H91" s="27"/>
      <c r="I91" s="28">
        <f t="shared" ref="I91:I113" si="7">G91*H91</f>
        <v>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3.5" customHeight="1">
      <c r="A92" s="88" t="s">
        <v>34</v>
      </c>
      <c r="B92" s="83" t="s">
        <v>305</v>
      </c>
      <c r="C92" s="96" t="s">
        <v>243</v>
      </c>
      <c r="D92" s="93">
        <v>50</v>
      </c>
      <c r="E92" s="93" t="s">
        <v>255</v>
      </c>
      <c r="F92" s="94">
        <v>9781493866946</v>
      </c>
      <c r="G92" s="95">
        <v>12.5</v>
      </c>
      <c r="H92" s="27"/>
      <c r="I92" s="28">
        <f t="shared" si="7"/>
        <v>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3.5" customHeight="1">
      <c r="A93" s="88" t="s">
        <v>34</v>
      </c>
      <c r="B93" s="83" t="s">
        <v>307</v>
      </c>
      <c r="C93" s="96" t="s">
        <v>243</v>
      </c>
      <c r="D93" s="93">
        <v>50</v>
      </c>
      <c r="E93" s="93" t="s">
        <v>255</v>
      </c>
      <c r="F93" s="94">
        <v>9781493866960</v>
      </c>
      <c r="G93" s="95">
        <v>12.5</v>
      </c>
      <c r="H93" s="27"/>
      <c r="I93" s="28">
        <f t="shared" si="7"/>
        <v>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3.5" customHeight="1">
      <c r="A94" s="88" t="s">
        <v>34</v>
      </c>
      <c r="B94" s="83" t="s">
        <v>308</v>
      </c>
      <c r="C94" s="96" t="s">
        <v>243</v>
      </c>
      <c r="D94" s="93">
        <v>50</v>
      </c>
      <c r="E94" s="93" t="s">
        <v>255</v>
      </c>
      <c r="F94" s="94">
        <v>9781493866977</v>
      </c>
      <c r="G94" s="95">
        <v>12.5</v>
      </c>
      <c r="H94" s="27"/>
      <c r="I94" s="28">
        <f t="shared" si="7"/>
        <v>0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3.5" customHeight="1">
      <c r="A95" s="88" t="s">
        <v>34</v>
      </c>
      <c r="B95" s="83" t="s">
        <v>310</v>
      </c>
      <c r="C95" s="96" t="s">
        <v>158</v>
      </c>
      <c r="D95" s="96">
        <v>50</v>
      </c>
      <c r="E95" s="97">
        <v>29</v>
      </c>
      <c r="F95" s="94">
        <v>9781493866984</v>
      </c>
      <c r="G95" s="95">
        <v>12.5</v>
      </c>
      <c r="H95" s="27"/>
      <c r="I95" s="28">
        <f t="shared" si="7"/>
        <v>0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3.5" customHeight="1">
      <c r="A96" s="88" t="s">
        <v>34</v>
      </c>
      <c r="B96" s="83" t="s">
        <v>309</v>
      </c>
      <c r="C96" s="96" t="s">
        <v>158</v>
      </c>
      <c r="D96" s="96">
        <v>50</v>
      </c>
      <c r="E96" s="97">
        <v>29</v>
      </c>
      <c r="F96" s="94">
        <v>9781493866991</v>
      </c>
      <c r="G96" s="95">
        <v>12.5</v>
      </c>
      <c r="H96" s="27"/>
      <c r="I96" s="28">
        <f t="shared" si="7"/>
        <v>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3.5" customHeight="1">
      <c r="A97" s="88" t="s">
        <v>34</v>
      </c>
      <c r="B97" s="83" t="s">
        <v>311</v>
      </c>
      <c r="C97" s="96" t="s">
        <v>158</v>
      </c>
      <c r="D97" s="96">
        <v>50</v>
      </c>
      <c r="E97" s="97">
        <v>29</v>
      </c>
      <c r="F97" s="94">
        <v>9781493867004</v>
      </c>
      <c r="G97" s="95">
        <v>12.5</v>
      </c>
      <c r="H97" s="27"/>
      <c r="I97" s="28">
        <f t="shared" si="7"/>
        <v>0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3.5" customHeight="1">
      <c r="A98" s="88" t="s">
        <v>34</v>
      </c>
      <c r="B98" s="83" t="s">
        <v>312</v>
      </c>
      <c r="C98" s="96" t="s">
        <v>243</v>
      </c>
      <c r="D98" s="93">
        <v>50</v>
      </c>
      <c r="E98" s="93" t="s">
        <v>255</v>
      </c>
      <c r="F98" s="94">
        <v>9781493867011</v>
      </c>
      <c r="G98" s="95">
        <v>12.5</v>
      </c>
      <c r="H98" s="27"/>
      <c r="I98" s="28">
        <f t="shared" si="7"/>
        <v>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3.5" customHeight="1">
      <c r="A99" s="88" t="s">
        <v>34</v>
      </c>
      <c r="B99" s="83" t="s">
        <v>313</v>
      </c>
      <c r="C99" s="96" t="s">
        <v>243</v>
      </c>
      <c r="D99" s="93">
        <v>50</v>
      </c>
      <c r="E99" s="93" t="s">
        <v>255</v>
      </c>
      <c r="F99" s="94">
        <v>9781493867028</v>
      </c>
      <c r="G99" s="95">
        <v>12.5</v>
      </c>
      <c r="H99" s="27"/>
      <c r="I99" s="28">
        <f t="shared" si="7"/>
        <v>0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3.5" customHeight="1">
      <c r="A100" s="88" t="s">
        <v>34</v>
      </c>
      <c r="B100" s="83" t="s">
        <v>315</v>
      </c>
      <c r="C100" s="96" t="s">
        <v>158</v>
      </c>
      <c r="D100" s="96">
        <v>50</v>
      </c>
      <c r="E100" s="97">
        <v>29</v>
      </c>
      <c r="F100" s="94">
        <v>9781493867042</v>
      </c>
      <c r="G100" s="95">
        <v>12.5</v>
      </c>
      <c r="H100" s="27"/>
      <c r="I100" s="28">
        <f t="shared" si="7"/>
        <v>0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3.5" customHeight="1">
      <c r="A101" s="88" t="s">
        <v>34</v>
      </c>
      <c r="B101" s="83" t="s">
        <v>316</v>
      </c>
      <c r="C101" s="93" t="s">
        <v>249</v>
      </c>
      <c r="D101" s="93">
        <v>60</v>
      </c>
      <c r="E101" s="98" t="s">
        <v>255</v>
      </c>
      <c r="F101" s="94">
        <v>9781493867059</v>
      </c>
      <c r="G101" s="95">
        <v>12.5</v>
      </c>
      <c r="H101" s="27"/>
      <c r="I101" s="28">
        <f t="shared" si="7"/>
        <v>0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3.5" customHeight="1">
      <c r="A102" s="118" t="s">
        <v>71</v>
      </c>
      <c r="B102" s="83" t="s">
        <v>354</v>
      </c>
      <c r="C102" s="96" t="s">
        <v>162</v>
      </c>
      <c r="D102" s="93">
        <v>40</v>
      </c>
      <c r="E102" s="93">
        <v>28</v>
      </c>
      <c r="F102" s="108" t="s">
        <v>355</v>
      </c>
      <c r="G102" s="104">
        <v>12.5</v>
      </c>
      <c r="H102" s="27"/>
      <c r="I102" s="28">
        <f t="shared" si="7"/>
        <v>0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6.5" customHeight="1">
      <c r="A103" s="150" t="s">
        <v>356</v>
      </c>
      <c r="B103" s="151"/>
      <c r="C103" s="151"/>
      <c r="D103" s="151"/>
      <c r="E103" s="151"/>
      <c r="F103" s="151"/>
      <c r="G103" s="151"/>
      <c r="H103" s="151"/>
      <c r="I103" s="15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30.65" customHeight="1">
      <c r="A104" s="133" t="s">
        <v>357</v>
      </c>
      <c r="B104" s="134"/>
      <c r="C104" s="140" t="s">
        <v>358</v>
      </c>
      <c r="D104" s="153"/>
      <c r="E104" s="153"/>
      <c r="F104" s="153"/>
      <c r="G104" s="153"/>
      <c r="H104" s="153"/>
      <c r="I104" s="153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32.15" customHeight="1">
      <c r="A105" s="135" t="s">
        <v>122</v>
      </c>
      <c r="B105" s="149"/>
      <c r="C105" s="135" t="s">
        <v>359</v>
      </c>
      <c r="D105" s="136"/>
      <c r="E105" s="136"/>
      <c r="F105" s="136"/>
      <c r="G105" s="136"/>
      <c r="H105" s="136"/>
      <c r="I105" s="13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65" customHeight="1">
      <c r="A106" s="71" t="s">
        <v>17</v>
      </c>
      <c r="B106" s="72" t="s">
        <v>18</v>
      </c>
      <c r="C106" s="73" t="s">
        <v>19</v>
      </c>
      <c r="D106" s="74" t="s">
        <v>20</v>
      </c>
      <c r="E106" s="74" t="s">
        <v>21</v>
      </c>
      <c r="F106" s="75" t="s">
        <v>22</v>
      </c>
      <c r="G106" s="75" t="s">
        <v>23</v>
      </c>
      <c r="H106" s="75" t="s">
        <v>24</v>
      </c>
      <c r="I106" s="76" t="s">
        <v>25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3.5" customHeight="1">
      <c r="A107" s="89" t="s">
        <v>26</v>
      </c>
      <c r="B107" s="83" t="s">
        <v>299</v>
      </c>
      <c r="C107" s="96" t="s">
        <v>249</v>
      </c>
      <c r="D107" s="96">
        <v>60</v>
      </c>
      <c r="E107" s="96" t="s">
        <v>237</v>
      </c>
      <c r="F107" s="103">
        <v>9781480746862</v>
      </c>
      <c r="G107" s="104">
        <v>12.5</v>
      </c>
      <c r="H107" s="27"/>
      <c r="I107" s="28">
        <f t="shared" ref="I107:I110" si="8">G107*H107</f>
        <v>0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3.5" customHeight="1">
      <c r="A108" s="88" t="s">
        <v>26</v>
      </c>
      <c r="B108" s="83" t="s">
        <v>301</v>
      </c>
      <c r="C108" s="96" t="s">
        <v>158</v>
      </c>
      <c r="D108" s="96">
        <v>50</v>
      </c>
      <c r="E108" s="96">
        <v>29</v>
      </c>
      <c r="F108" s="103">
        <v>9781480746886</v>
      </c>
      <c r="G108" s="104">
        <v>12.5</v>
      </c>
      <c r="H108" s="27"/>
      <c r="I108" s="28">
        <f t="shared" si="8"/>
        <v>0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3.5" customHeight="1">
      <c r="A109" s="88" t="s">
        <v>26</v>
      </c>
      <c r="B109" s="83" t="s">
        <v>239</v>
      </c>
      <c r="C109" s="96" t="s">
        <v>162</v>
      </c>
      <c r="D109" s="96">
        <v>40</v>
      </c>
      <c r="E109" s="96">
        <v>28</v>
      </c>
      <c r="F109" s="103">
        <v>9781480746893</v>
      </c>
      <c r="G109" s="104">
        <v>12.5</v>
      </c>
      <c r="H109" s="27"/>
      <c r="I109" s="28">
        <f t="shared" si="8"/>
        <v>0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3.5" customHeight="1">
      <c r="A110" s="88" t="s">
        <v>26</v>
      </c>
      <c r="B110" s="88" t="s">
        <v>302</v>
      </c>
      <c r="C110" s="96" t="s">
        <v>243</v>
      </c>
      <c r="D110" s="96">
        <v>50</v>
      </c>
      <c r="E110" s="96" t="s">
        <v>237</v>
      </c>
      <c r="F110" s="103">
        <v>9781480746909</v>
      </c>
      <c r="G110" s="104">
        <v>12.5</v>
      </c>
      <c r="H110" s="27"/>
      <c r="I110" s="28">
        <f t="shared" si="8"/>
        <v>0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3.5" customHeight="1">
      <c r="A111" s="88" t="s">
        <v>34</v>
      </c>
      <c r="B111" s="83" t="s">
        <v>314</v>
      </c>
      <c r="C111" s="96" t="s">
        <v>241</v>
      </c>
      <c r="D111" s="93">
        <v>50</v>
      </c>
      <c r="E111" s="93">
        <v>30</v>
      </c>
      <c r="F111" s="94">
        <v>9781493867035</v>
      </c>
      <c r="G111" s="95">
        <v>12.5</v>
      </c>
      <c r="H111" s="27"/>
      <c r="I111" s="28">
        <f t="shared" si="7"/>
        <v>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3.5" customHeight="1">
      <c r="A112" s="118" t="s">
        <v>71</v>
      </c>
      <c r="B112" s="83" t="s">
        <v>360</v>
      </c>
      <c r="C112" s="96" t="s">
        <v>241</v>
      </c>
      <c r="D112" s="93">
        <v>50</v>
      </c>
      <c r="E112" s="93">
        <v>30</v>
      </c>
      <c r="F112" s="108" t="s">
        <v>361</v>
      </c>
      <c r="G112" s="104">
        <v>12.5</v>
      </c>
      <c r="H112" s="27"/>
      <c r="I112" s="28">
        <f t="shared" si="7"/>
        <v>0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3.5" customHeight="1">
      <c r="A113" s="118" t="s">
        <v>71</v>
      </c>
      <c r="B113" s="83" t="s">
        <v>362</v>
      </c>
      <c r="C113" s="96" t="s">
        <v>154</v>
      </c>
      <c r="D113" s="93">
        <v>40</v>
      </c>
      <c r="E113" s="93">
        <v>27</v>
      </c>
      <c r="F113" s="108" t="s">
        <v>271</v>
      </c>
      <c r="G113" s="104">
        <v>12.5</v>
      </c>
      <c r="H113" s="27"/>
      <c r="I113" s="28">
        <f t="shared" si="7"/>
        <v>0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9.5" customHeight="1">
      <c r="A114" s="10"/>
      <c r="B114" s="10"/>
      <c r="C114" s="11"/>
      <c r="D114" s="34"/>
      <c r="E114" s="12"/>
      <c r="F114" s="37"/>
      <c r="G114" s="13"/>
      <c r="H114" s="51" t="s">
        <v>135</v>
      </c>
      <c r="I114" s="30">
        <f>SUM(I32:I113)</f>
        <v>0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:27" ht="19.5" customHeight="1">
      <c r="A115" s="10"/>
      <c r="B115" s="10"/>
      <c r="C115" s="14"/>
      <c r="D115" s="15"/>
      <c r="E115" s="16"/>
      <c r="F115" s="17"/>
      <c r="G115" s="18"/>
      <c r="H115" s="19" t="s">
        <v>136</v>
      </c>
      <c r="I115" s="31">
        <f>I114*0.05</f>
        <v>0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9.5" customHeight="1">
      <c r="A116" s="9"/>
      <c r="B116" s="32"/>
      <c r="C116" s="35"/>
      <c r="D116" s="33"/>
      <c r="E116" s="33"/>
      <c r="F116" s="20"/>
      <c r="G116" s="21"/>
      <c r="H116" s="19" t="s">
        <v>137</v>
      </c>
      <c r="I116" s="31">
        <f>I114*0.07</f>
        <v>0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9.5" customHeight="1">
      <c r="A117" s="1"/>
      <c r="B117" s="1"/>
      <c r="C117" s="1"/>
      <c r="D117" s="1"/>
      <c r="E117" s="1"/>
      <c r="F117" s="22"/>
      <c r="G117" s="21"/>
      <c r="H117" s="23" t="s">
        <v>138</v>
      </c>
      <c r="I117" s="31">
        <f>I114+I115+I116</f>
        <v>0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9.5" customHeight="1">
      <c r="A118" s="1"/>
      <c r="B118" s="1"/>
      <c r="C118" s="1"/>
      <c r="D118" s="1"/>
      <c r="E118" s="1"/>
      <c r="F118" s="22"/>
      <c r="G118" s="21"/>
      <c r="H118" s="23"/>
      <c r="I118" s="5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49" customFormat="1" ht="11.15" customHeight="1">
      <c r="A119" s="44"/>
      <c r="B119" s="45"/>
      <c r="C119" s="45"/>
      <c r="D119" s="45"/>
      <c r="E119" s="46"/>
      <c r="F119" s="47"/>
      <c r="G119" s="44"/>
      <c r="H119" s="48"/>
      <c r="I119" s="48" t="s">
        <v>139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</row>
    <row r="120" spans="1:27" s="49" customFormat="1" ht="11.25" customHeight="1">
      <c r="A120" s="44"/>
      <c r="B120" s="45"/>
      <c r="C120" s="45"/>
      <c r="D120" s="45"/>
      <c r="E120" s="46"/>
      <c r="F120" s="47"/>
      <c r="G120" s="44"/>
      <c r="H120" s="48"/>
      <c r="I120" s="48" t="s">
        <v>140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</row>
    <row r="121" spans="1:27" s="49" customFormat="1" ht="21" customHeight="1">
      <c r="A121" s="44"/>
      <c r="B121" s="45"/>
      <c r="C121" s="45"/>
      <c r="D121" s="45"/>
      <c r="E121" s="46"/>
      <c r="F121" s="47"/>
      <c r="G121" s="44"/>
      <c r="H121" s="48"/>
      <c r="I121" s="48" t="s">
        <v>141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</row>
    <row r="122" spans="1:27" s="49" customFormat="1" ht="13.75" customHeight="1">
      <c r="A122" s="44"/>
      <c r="B122" s="45"/>
      <c r="C122" s="45"/>
      <c r="D122" s="45"/>
      <c r="E122" s="46"/>
      <c r="F122" s="47"/>
      <c r="G122" s="44"/>
      <c r="H122" s="50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</row>
    <row r="123" spans="1:27" s="49" customFormat="1" ht="13.75" customHeight="1">
      <c r="A123" s="44"/>
      <c r="B123" s="45"/>
      <c r="C123" s="45"/>
      <c r="D123" s="45"/>
      <c r="E123" s="46"/>
      <c r="F123" s="47"/>
      <c r="G123" s="44"/>
      <c r="H123" s="50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1:27" s="49" customFormat="1" ht="13.75" customHeight="1">
      <c r="A124" s="44"/>
      <c r="B124" s="45"/>
      <c r="C124" s="45"/>
      <c r="D124" s="45"/>
      <c r="E124" s="46"/>
      <c r="F124" s="47"/>
      <c r="G124" s="44"/>
      <c r="H124" s="50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1:27" s="49" customFormat="1" ht="21.75" customHeight="1">
      <c r="A125" s="44"/>
      <c r="B125" s="45"/>
      <c r="C125" s="45"/>
      <c r="D125" s="45"/>
      <c r="E125" s="46"/>
      <c r="F125" s="47"/>
      <c r="G125" s="44"/>
      <c r="H125" s="50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1:27" ht="13.5" customHeight="1">
      <c r="A126" s="1"/>
      <c r="B126" s="1"/>
      <c r="C126" s="36"/>
      <c r="D126" s="36"/>
      <c r="E126" s="36"/>
      <c r="F126" s="2"/>
      <c r="G126" s="3"/>
      <c r="H126" s="1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36"/>
      <c r="D127" s="36"/>
      <c r="E127" s="36"/>
      <c r="F127" s="2"/>
      <c r="G127" s="3"/>
      <c r="H127" s="1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36"/>
      <c r="D128" s="36"/>
      <c r="E128" s="36"/>
      <c r="F128" s="2"/>
      <c r="G128" s="3"/>
      <c r="H128" s="1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36"/>
      <c r="D129" s="36"/>
      <c r="E129" s="36"/>
      <c r="F129" s="2"/>
      <c r="G129" s="3"/>
      <c r="H129" s="1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36"/>
      <c r="D130" s="36"/>
      <c r="E130" s="36"/>
      <c r="F130" s="2"/>
      <c r="G130" s="3"/>
      <c r="H130" s="1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36"/>
      <c r="D131" s="36"/>
      <c r="E131" s="36"/>
      <c r="F131" s="2"/>
      <c r="G131" s="3"/>
      <c r="H131" s="1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36"/>
      <c r="D132" s="36"/>
      <c r="E132" s="36"/>
      <c r="F132" s="2"/>
      <c r="G132" s="3"/>
      <c r="H132" s="1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36"/>
      <c r="D133" s="36"/>
      <c r="E133" s="36"/>
      <c r="F133" s="2"/>
      <c r="G133" s="3"/>
      <c r="H133" s="1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36"/>
      <c r="D134" s="36"/>
      <c r="E134" s="36"/>
      <c r="F134" s="2"/>
      <c r="G134" s="3"/>
      <c r="H134" s="1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36"/>
      <c r="D135" s="36"/>
      <c r="E135" s="36"/>
      <c r="F135" s="2"/>
      <c r="G135" s="3"/>
      <c r="H135" s="1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36"/>
      <c r="D136" s="36"/>
      <c r="E136" s="36"/>
      <c r="F136" s="2"/>
      <c r="G136" s="3"/>
      <c r="H136" s="1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1"/>
      <c r="C137" s="36"/>
      <c r="D137" s="36"/>
      <c r="E137" s="36"/>
      <c r="F137" s="2"/>
      <c r="G137" s="3"/>
      <c r="H137" s="1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1"/>
      <c r="C138" s="36"/>
      <c r="D138" s="36"/>
      <c r="E138" s="36"/>
      <c r="F138" s="2"/>
      <c r="G138" s="3"/>
      <c r="H138" s="1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1"/>
      <c r="C139" s="36"/>
      <c r="D139" s="36"/>
      <c r="E139" s="36"/>
      <c r="F139" s="2"/>
      <c r="G139" s="3"/>
      <c r="H139" s="1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1"/>
      <c r="C140" s="36"/>
      <c r="D140" s="36"/>
      <c r="E140" s="36"/>
      <c r="F140" s="2"/>
      <c r="G140" s="3"/>
      <c r="H140" s="1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1"/>
      <c r="C141" s="36"/>
      <c r="D141" s="36"/>
      <c r="E141" s="36"/>
      <c r="F141" s="2"/>
      <c r="G141" s="3"/>
      <c r="H141" s="1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1"/>
      <c r="C142" s="36"/>
      <c r="D142" s="36"/>
      <c r="E142" s="36"/>
      <c r="F142" s="2"/>
      <c r="G142" s="3"/>
      <c r="H142" s="1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1"/>
      <c r="C143" s="36"/>
      <c r="D143" s="36"/>
      <c r="E143" s="36"/>
      <c r="F143" s="2"/>
      <c r="G143" s="3"/>
      <c r="H143" s="1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36"/>
      <c r="D144" s="36"/>
      <c r="E144" s="36"/>
      <c r="F144" s="2"/>
      <c r="G144" s="3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1" customHeight="1">
      <c r="A145" s="1"/>
      <c r="B145" s="1"/>
      <c r="C145" s="36"/>
      <c r="D145" s="36"/>
      <c r="E145" s="36"/>
      <c r="F145" s="2"/>
      <c r="G145" s="3"/>
      <c r="H145" s="1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36"/>
      <c r="D146" s="36"/>
      <c r="E146" s="36"/>
      <c r="F146" s="2"/>
      <c r="G146" s="3"/>
      <c r="H146" s="1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36"/>
      <c r="D147" s="36"/>
      <c r="E147" s="36"/>
      <c r="F147" s="2"/>
      <c r="G147" s="3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36"/>
      <c r="D148" s="36"/>
      <c r="E148" s="36"/>
      <c r="F148" s="2"/>
      <c r="G148" s="3"/>
      <c r="H148" s="1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36"/>
      <c r="D149" s="36"/>
      <c r="E149" s="36"/>
      <c r="F149" s="2"/>
      <c r="G149" s="3"/>
      <c r="H149" s="1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36"/>
      <c r="D150" s="36"/>
      <c r="E150" s="36"/>
      <c r="F150" s="2"/>
      <c r="G150" s="3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36"/>
      <c r="D151" s="36"/>
      <c r="E151" s="36"/>
      <c r="F151" s="2"/>
      <c r="G151" s="3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36"/>
      <c r="D152" s="36"/>
      <c r="E152" s="36"/>
      <c r="F152" s="2"/>
      <c r="G152" s="3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36"/>
      <c r="D153" s="36"/>
      <c r="E153" s="36"/>
      <c r="F153" s="2"/>
      <c r="G153" s="3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1.75" customHeight="1">
      <c r="A154" s="1"/>
      <c r="B154" s="1"/>
      <c r="C154" s="36"/>
      <c r="D154" s="36"/>
      <c r="E154" s="36"/>
      <c r="F154" s="2"/>
      <c r="G154" s="3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1.75" customHeight="1">
      <c r="A155" s="1"/>
      <c r="B155" s="1"/>
      <c r="C155" s="36"/>
      <c r="D155" s="36"/>
      <c r="E155" s="36"/>
      <c r="F155" s="2"/>
      <c r="G155" s="3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1.75" customHeight="1">
      <c r="A156" s="1"/>
      <c r="B156" s="1"/>
      <c r="C156" s="36"/>
      <c r="D156" s="36"/>
      <c r="E156" s="36"/>
      <c r="F156" s="2"/>
      <c r="G156" s="3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1.75" customHeight="1">
      <c r="A157" s="1"/>
      <c r="B157" s="1"/>
      <c r="C157" s="36"/>
      <c r="D157" s="36"/>
      <c r="E157" s="36"/>
      <c r="F157" s="2"/>
      <c r="G157" s="3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1.75" customHeight="1">
      <c r="A158" s="1"/>
      <c r="B158" s="1"/>
      <c r="C158" s="36"/>
      <c r="D158" s="36"/>
      <c r="E158" s="36"/>
      <c r="F158" s="2"/>
      <c r="G158" s="3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1.75" customHeight="1">
      <c r="A159" s="1"/>
      <c r="B159" s="1"/>
      <c r="C159" s="36"/>
      <c r="D159" s="36"/>
      <c r="E159" s="36"/>
      <c r="F159" s="2"/>
      <c r="G159" s="3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1" customHeight="1">
      <c r="A160" s="1"/>
      <c r="B160" s="1"/>
      <c r="C160" s="36"/>
      <c r="D160" s="36"/>
      <c r="E160" s="36"/>
      <c r="F160" s="2"/>
      <c r="G160" s="3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1" customHeight="1">
      <c r="A161" s="1"/>
      <c r="B161" s="1"/>
      <c r="C161" s="36"/>
      <c r="D161" s="36"/>
      <c r="E161" s="36"/>
      <c r="F161" s="2"/>
      <c r="G161" s="3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9.5" customHeight="1">
      <c r="A162" s="1"/>
      <c r="B162" s="1"/>
      <c r="C162" s="36"/>
      <c r="D162" s="36"/>
      <c r="E162" s="36"/>
      <c r="F162" s="2"/>
      <c r="G162" s="3"/>
      <c r="H162" s="1"/>
      <c r="I162" s="4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20.25" customHeight="1">
      <c r="A163" s="1"/>
      <c r="B163" s="1"/>
      <c r="C163" s="36"/>
      <c r="D163" s="36"/>
      <c r="E163" s="36"/>
      <c r="F163" s="2"/>
      <c r="G163" s="3"/>
      <c r="H163" s="1"/>
      <c r="I163" s="4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.75" customHeight="1">
      <c r="A164" s="1"/>
      <c r="B164" s="1"/>
      <c r="C164" s="36"/>
      <c r="D164" s="36"/>
      <c r="E164" s="36"/>
      <c r="F164" s="2"/>
      <c r="G164" s="3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4.75" customHeight="1">
      <c r="A165" s="1"/>
      <c r="B165" s="1"/>
      <c r="C165" s="36"/>
      <c r="D165" s="36"/>
      <c r="E165" s="36"/>
      <c r="F165" s="2"/>
      <c r="G165" s="3"/>
      <c r="H165" s="1"/>
      <c r="I165" s="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ht="12" customHeight="1">
      <c r="A166" s="1"/>
      <c r="B166" s="1"/>
      <c r="C166" s="36"/>
      <c r="D166" s="36"/>
      <c r="E166" s="36"/>
      <c r="F166" s="2"/>
      <c r="G166" s="3"/>
      <c r="H166" s="1"/>
      <c r="I166" s="4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31.5" customHeight="1">
      <c r="A167" s="1"/>
      <c r="B167" s="1"/>
      <c r="C167" s="36"/>
      <c r="D167" s="36"/>
      <c r="E167" s="36"/>
      <c r="F167" s="2"/>
      <c r="G167" s="3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>
      <c r="A168" s="1"/>
      <c r="B168" s="1"/>
      <c r="C168" s="36"/>
      <c r="D168" s="36"/>
      <c r="E168" s="36"/>
      <c r="F168" s="2"/>
      <c r="G168" s="3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>
      <c r="A169" s="1"/>
      <c r="B169" s="1"/>
      <c r="C169" s="36"/>
      <c r="D169" s="36"/>
      <c r="E169" s="36"/>
      <c r="F169" s="2"/>
      <c r="G169" s="3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>
      <c r="A170" s="1"/>
      <c r="B170" s="1"/>
      <c r="C170" s="36"/>
      <c r="D170" s="36"/>
      <c r="E170" s="36"/>
      <c r="F170" s="2"/>
      <c r="G170" s="3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"/>
      <c r="B171" s="1"/>
      <c r="C171" s="36"/>
      <c r="D171" s="36"/>
      <c r="E171" s="36"/>
      <c r="F171" s="2"/>
      <c r="G171" s="3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1"/>
      <c r="C172" s="36"/>
      <c r="D172" s="36"/>
      <c r="E172" s="36"/>
      <c r="F172" s="2"/>
      <c r="G172" s="3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>
      <c r="A173" s="1"/>
      <c r="B173" s="1"/>
      <c r="C173" s="36"/>
      <c r="D173" s="36"/>
      <c r="E173" s="36"/>
      <c r="F173" s="2"/>
      <c r="G173" s="3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>
      <c r="A174" s="1"/>
      <c r="B174" s="1"/>
      <c r="C174" s="36"/>
      <c r="D174" s="36"/>
      <c r="E174" s="36"/>
      <c r="F174" s="2"/>
      <c r="G174" s="3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>
      <c r="A175" s="1"/>
      <c r="B175" s="1"/>
      <c r="C175" s="36"/>
      <c r="D175" s="36"/>
      <c r="E175" s="36"/>
      <c r="F175" s="2"/>
      <c r="G175" s="3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>
      <c r="A176" s="1"/>
      <c r="B176" s="1"/>
      <c r="C176" s="36"/>
      <c r="D176" s="36"/>
      <c r="E176" s="36"/>
      <c r="F176" s="2"/>
      <c r="G176" s="3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1"/>
      <c r="B177" s="1"/>
      <c r="C177" s="36"/>
      <c r="D177" s="36"/>
      <c r="E177" s="36"/>
      <c r="F177" s="2"/>
      <c r="G177" s="3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>
      <c r="A178" s="1"/>
      <c r="B178" s="1"/>
      <c r="C178" s="36"/>
      <c r="D178" s="36"/>
      <c r="E178" s="36"/>
      <c r="F178" s="2"/>
      <c r="G178" s="3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1"/>
      <c r="B179" s="1"/>
      <c r="C179" s="36"/>
      <c r="D179" s="36"/>
      <c r="E179" s="36"/>
      <c r="F179" s="2"/>
      <c r="G179" s="3"/>
      <c r="H179" s="1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1"/>
      <c r="B180" s="1"/>
      <c r="C180" s="36"/>
      <c r="D180" s="36"/>
      <c r="E180" s="36"/>
      <c r="F180" s="2"/>
      <c r="G180" s="3"/>
      <c r="H180" s="1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1"/>
      <c r="B181" s="1"/>
      <c r="C181" s="36"/>
      <c r="D181" s="36"/>
      <c r="E181" s="36"/>
      <c r="F181" s="2"/>
      <c r="G181" s="3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1"/>
      <c r="B182" s="1"/>
      <c r="C182" s="36"/>
      <c r="D182" s="36"/>
      <c r="E182" s="36"/>
      <c r="F182" s="2"/>
      <c r="G182" s="3"/>
      <c r="H182" s="1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1"/>
      <c r="B183" s="1"/>
      <c r="C183" s="36"/>
      <c r="D183" s="36"/>
      <c r="E183" s="36"/>
      <c r="F183" s="2"/>
      <c r="G183" s="3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1"/>
      <c r="B184" s="1"/>
      <c r="C184" s="36"/>
      <c r="D184" s="36"/>
      <c r="E184" s="36"/>
      <c r="F184" s="2"/>
      <c r="G184" s="3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B185" s="1"/>
      <c r="C185" s="36"/>
      <c r="D185" s="36"/>
      <c r="E185" s="36"/>
      <c r="F185" s="2"/>
      <c r="G185" s="3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B186" s="1"/>
      <c r="C186" s="36"/>
      <c r="D186" s="36"/>
      <c r="E186" s="36"/>
      <c r="F186" s="2"/>
      <c r="G186" s="3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B187" s="1"/>
      <c r="C187" s="36"/>
      <c r="D187" s="36"/>
      <c r="E187" s="36"/>
      <c r="F187" s="2"/>
      <c r="G187" s="3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B188" s="1"/>
      <c r="C188" s="36"/>
      <c r="D188" s="36"/>
      <c r="E188" s="36"/>
      <c r="F188" s="2"/>
      <c r="G188" s="3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B189" s="1"/>
      <c r="C189" s="36"/>
      <c r="D189" s="36"/>
      <c r="E189" s="36"/>
      <c r="F189" s="2"/>
      <c r="G189" s="3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B190" s="1"/>
      <c r="C190" s="36"/>
      <c r="D190" s="36"/>
      <c r="E190" s="36"/>
      <c r="F190" s="2"/>
      <c r="G190" s="3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B191" s="1"/>
      <c r="C191" s="36"/>
      <c r="D191" s="36"/>
      <c r="E191" s="36"/>
      <c r="F191" s="2"/>
      <c r="G191" s="3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B192" s="1"/>
      <c r="C192" s="36"/>
      <c r="D192" s="36"/>
      <c r="E192" s="36"/>
      <c r="F192" s="2"/>
      <c r="G192" s="3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B193" s="1"/>
      <c r="C193" s="36"/>
      <c r="D193" s="36"/>
      <c r="E193" s="36"/>
      <c r="F193" s="2"/>
      <c r="G193" s="3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B194" s="1"/>
      <c r="C194" s="36"/>
      <c r="D194" s="36"/>
      <c r="E194" s="36"/>
      <c r="F194" s="2"/>
      <c r="G194" s="3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B195" s="1"/>
      <c r="C195" s="36"/>
      <c r="D195" s="36"/>
      <c r="E195" s="36"/>
      <c r="F195" s="2"/>
      <c r="G195" s="3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B196" s="1"/>
      <c r="C196" s="36"/>
      <c r="D196" s="36"/>
      <c r="E196" s="36"/>
      <c r="F196" s="2"/>
      <c r="G196" s="3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B197" s="1"/>
      <c r="C197" s="36"/>
      <c r="D197" s="36"/>
      <c r="E197" s="36"/>
      <c r="F197" s="2"/>
      <c r="G197" s="3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B198" s="1"/>
      <c r="C198" s="36"/>
      <c r="D198" s="36"/>
      <c r="E198" s="36"/>
      <c r="F198" s="2"/>
      <c r="G198" s="3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B199" s="1"/>
      <c r="C199" s="36"/>
      <c r="D199" s="36"/>
      <c r="E199" s="36"/>
      <c r="F199" s="2"/>
      <c r="G199" s="3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B200" s="1"/>
      <c r="C200" s="36"/>
      <c r="D200" s="36"/>
      <c r="E200" s="36"/>
      <c r="F200" s="2"/>
      <c r="G200" s="3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B201" s="1"/>
      <c r="C201" s="36"/>
      <c r="D201" s="36"/>
      <c r="E201" s="36"/>
      <c r="F201" s="2"/>
      <c r="G201" s="3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B202" s="1"/>
      <c r="C202" s="36"/>
      <c r="D202" s="36"/>
      <c r="E202" s="36"/>
      <c r="F202" s="2"/>
      <c r="G202" s="3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B203" s="1"/>
      <c r="C203" s="36"/>
      <c r="D203" s="36"/>
      <c r="E203" s="36"/>
      <c r="F203" s="2"/>
      <c r="G203" s="3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B204" s="1"/>
      <c r="C204" s="36"/>
      <c r="D204" s="36"/>
      <c r="E204" s="36"/>
      <c r="F204" s="2"/>
      <c r="G204" s="3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B205" s="1"/>
      <c r="C205" s="36"/>
      <c r="D205" s="36"/>
      <c r="E205" s="36"/>
      <c r="F205" s="2"/>
      <c r="G205" s="3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B206" s="1"/>
      <c r="C206" s="36"/>
      <c r="D206" s="36"/>
      <c r="E206" s="36"/>
      <c r="F206" s="2"/>
      <c r="G206" s="3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B207" s="1"/>
      <c r="C207" s="36"/>
      <c r="D207" s="36"/>
      <c r="E207" s="36"/>
      <c r="F207" s="2"/>
      <c r="G207" s="3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B208" s="1"/>
      <c r="C208" s="36"/>
      <c r="D208" s="36"/>
      <c r="E208" s="36"/>
      <c r="F208" s="2"/>
      <c r="G208" s="3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B209" s="1"/>
      <c r="C209" s="36"/>
      <c r="D209" s="36"/>
      <c r="E209" s="36"/>
      <c r="F209" s="2"/>
      <c r="G209" s="3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B210" s="1"/>
      <c r="C210" s="36"/>
      <c r="D210" s="36"/>
      <c r="E210" s="36"/>
      <c r="F210" s="2"/>
      <c r="G210" s="3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B211" s="1"/>
      <c r="C211" s="36"/>
      <c r="D211" s="36"/>
      <c r="E211" s="36"/>
      <c r="F211" s="2"/>
      <c r="G211" s="3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B212" s="1"/>
      <c r="C212" s="36"/>
      <c r="D212" s="36"/>
      <c r="E212" s="36"/>
      <c r="F212" s="2"/>
      <c r="G212" s="3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>
      <c r="A213" s="1"/>
      <c r="B213" s="1"/>
      <c r="C213" s="36"/>
      <c r="D213" s="36"/>
      <c r="E213" s="36"/>
      <c r="F213" s="2"/>
      <c r="G213" s="3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"/>
      <c r="C214" s="36"/>
      <c r="D214" s="36"/>
      <c r="E214" s="36"/>
      <c r="F214" s="2"/>
      <c r="G214" s="3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>
      <c r="A215" s="1"/>
      <c r="B215" s="1"/>
      <c r="C215" s="36"/>
      <c r="D215" s="36"/>
      <c r="E215" s="36"/>
      <c r="F215" s="2"/>
      <c r="G215" s="3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>
      <c r="A216" s="1"/>
      <c r="B216" s="1"/>
      <c r="C216" s="36"/>
      <c r="D216" s="36"/>
      <c r="E216" s="36"/>
      <c r="F216" s="2"/>
      <c r="G216" s="3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>
      <c r="A217" s="1"/>
      <c r="B217" s="1"/>
      <c r="C217" s="36"/>
      <c r="D217" s="36"/>
      <c r="E217" s="36"/>
      <c r="F217" s="2"/>
      <c r="G217" s="3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>
      <c r="A218" s="1"/>
      <c r="B218" s="1"/>
      <c r="C218" s="36"/>
      <c r="D218" s="36"/>
      <c r="E218" s="36"/>
      <c r="F218" s="2"/>
      <c r="G218" s="3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36"/>
      <c r="D219" s="36"/>
      <c r="E219" s="36"/>
      <c r="F219" s="2"/>
      <c r="G219" s="3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36"/>
      <c r="D220" s="36"/>
      <c r="E220" s="36"/>
      <c r="F220" s="2"/>
      <c r="G220" s="3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36"/>
      <c r="D221" s="36"/>
      <c r="E221" s="36"/>
      <c r="F221" s="2"/>
      <c r="G221" s="3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36"/>
      <c r="D222" s="36"/>
      <c r="E222" s="36"/>
      <c r="F222" s="2"/>
      <c r="G222" s="3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36"/>
      <c r="D223" s="36"/>
      <c r="E223" s="36"/>
      <c r="F223" s="2"/>
      <c r="G223" s="3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36"/>
      <c r="D224" s="36"/>
      <c r="E224" s="36"/>
      <c r="F224" s="2"/>
      <c r="G224" s="3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36"/>
      <c r="D225" s="36"/>
      <c r="E225" s="36"/>
      <c r="F225" s="2"/>
      <c r="G225" s="3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36"/>
      <c r="D226" s="36"/>
      <c r="E226" s="36"/>
      <c r="F226" s="2"/>
      <c r="G226" s="3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36"/>
      <c r="D227" s="36"/>
      <c r="E227" s="36"/>
      <c r="F227" s="2"/>
      <c r="G227" s="3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36"/>
      <c r="D228" s="36"/>
      <c r="E228" s="36"/>
      <c r="F228" s="2"/>
      <c r="G228" s="3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36"/>
      <c r="D229" s="36"/>
      <c r="E229" s="36"/>
      <c r="F229" s="2"/>
      <c r="G229" s="3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36"/>
      <c r="D230" s="36"/>
      <c r="E230" s="36"/>
      <c r="F230" s="2"/>
      <c r="G230" s="3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36"/>
      <c r="D231" s="36"/>
      <c r="E231" s="36"/>
      <c r="F231" s="2"/>
      <c r="G231" s="3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36"/>
      <c r="D232" s="36"/>
      <c r="E232" s="36"/>
      <c r="F232" s="2"/>
      <c r="G232" s="3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36"/>
      <c r="D233" s="36"/>
      <c r="E233" s="36"/>
      <c r="F233" s="2"/>
      <c r="G233" s="3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36"/>
      <c r="D234" s="36"/>
      <c r="E234" s="36"/>
      <c r="F234" s="2"/>
      <c r="G234" s="3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36"/>
      <c r="D235" s="36"/>
      <c r="E235" s="36"/>
      <c r="F235" s="2"/>
      <c r="G235" s="3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36"/>
      <c r="D236" s="36"/>
      <c r="E236" s="36"/>
      <c r="F236" s="2"/>
      <c r="G236" s="3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36"/>
      <c r="D237" s="36"/>
      <c r="E237" s="36"/>
      <c r="F237" s="2"/>
      <c r="G237" s="3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36"/>
      <c r="D238" s="36"/>
      <c r="E238" s="36"/>
      <c r="F238" s="2"/>
      <c r="G238" s="3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36"/>
      <c r="D239" s="36"/>
      <c r="E239" s="36"/>
      <c r="F239" s="2"/>
      <c r="G239" s="3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36"/>
      <c r="D240" s="36"/>
      <c r="E240" s="36"/>
      <c r="F240" s="2"/>
      <c r="G240" s="3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36"/>
      <c r="D241" s="36"/>
      <c r="E241" s="36"/>
      <c r="F241" s="2"/>
      <c r="G241" s="3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36"/>
      <c r="D242" s="36"/>
      <c r="E242" s="36"/>
      <c r="F242" s="2"/>
      <c r="G242" s="3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36"/>
      <c r="D243" s="36"/>
      <c r="E243" s="36"/>
      <c r="F243" s="2"/>
      <c r="G243" s="3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36"/>
      <c r="D244" s="36"/>
      <c r="E244" s="36"/>
      <c r="F244" s="2"/>
      <c r="G244" s="3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36"/>
      <c r="D245" s="36"/>
      <c r="E245" s="36"/>
      <c r="F245" s="2"/>
      <c r="G245" s="3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36"/>
      <c r="D246" s="36"/>
      <c r="E246" s="36"/>
      <c r="F246" s="2"/>
      <c r="G246" s="3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36"/>
      <c r="D247" s="36"/>
      <c r="E247" s="36"/>
      <c r="F247" s="2"/>
      <c r="G247" s="3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36"/>
      <c r="D248" s="36"/>
      <c r="E248" s="36"/>
      <c r="F248" s="2"/>
      <c r="G248" s="3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36"/>
      <c r="D249" s="36"/>
      <c r="E249" s="36"/>
      <c r="F249" s="2"/>
      <c r="G249" s="3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36"/>
      <c r="D250" s="36"/>
      <c r="E250" s="36"/>
      <c r="F250" s="2"/>
      <c r="G250" s="3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36"/>
      <c r="D251" s="36"/>
      <c r="E251" s="36"/>
      <c r="F251" s="2"/>
      <c r="G251" s="3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36"/>
      <c r="D252" s="36"/>
      <c r="E252" s="36"/>
      <c r="F252" s="2"/>
      <c r="G252" s="3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36"/>
      <c r="D253" s="36"/>
      <c r="E253" s="36"/>
      <c r="F253" s="2"/>
      <c r="G253" s="3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36"/>
      <c r="D254" s="36"/>
      <c r="E254" s="36"/>
      <c r="F254" s="2"/>
      <c r="G254" s="3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36"/>
      <c r="D255" s="36"/>
      <c r="E255" s="36"/>
      <c r="F255" s="2"/>
      <c r="G255" s="3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>
      <c r="A256" s="1"/>
      <c r="B256" s="1"/>
      <c r="C256" s="36"/>
      <c r="D256" s="36"/>
      <c r="E256" s="36"/>
      <c r="F256" s="2"/>
      <c r="G256" s="3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"/>
      <c r="C257" s="36"/>
      <c r="D257" s="36"/>
      <c r="E257" s="36"/>
      <c r="F257" s="2"/>
      <c r="G257" s="3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>
      <c r="A258" s="1"/>
      <c r="B258" s="1"/>
      <c r="C258" s="36"/>
      <c r="D258" s="36"/>
      <c r="E258" s="36"/>
      <c r="F258" s="2"/>
      <c r="G258" s="3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>
      <c r="A259" s="1"/>
      <c r="B259" s="1"/>
      <c r="C259" s="36"/>
      <c r="D259" s="36"/>
      <c r="E259" s="36"/>
      <c r="F259" s="2"/>
      <c r="G259" s="3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>
      <c r="A260" s="1"/>
      <c r="B260" s="1"/>
      <c r="C260" s="36"/>
      <c r="D260" s="36"/>
      <c r="E260" s="36"/>
      <c r="F260" s="2"/>
      <c r="G260" s="3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>
      <c r="A261" s="1"/>
      <c r="B261" s="1"/>
      <c r="C261" s="36"/>
      <c r="D261" s="36"/>
      <c r="E261" s="36"/>
      <c r="F261" s="2"/>
      <c r="G261" s="3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>
      <c r="A262" s="1"/>
      <c r="B262" s="1"/>
      <c r="C262" s="36"/>
      <c r="D262" s="36"/>
      <c r="E262" s="36"/>
      <c r="F262" s="2"/>
      <c r="G262" s="3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>
      <c r="A263" s="1"/>
      <c r="B263" s="1"/>
      <c r="C263" s="36"/>
      <c r="D263" s="36"/>
      <c r="E263" s="36"/>
      <c r="F263" s="2"/>
      <c r="G263" s="3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>
      <c r="A264" s="1"/>
      <c r="B264" s="1"/>
      <c r="C264" s="36"/>
      <c r="D264" s="36"/>
      <c r="E264" s="36"/>
      <c r="F264" s="2"/>
      <c r="G264" s="3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>
      <c r="A265" s="1"/>
      <c r="B265" s="1"/>
      <c r="C265" s="36"/>
      <c r="D265" s="36"/>
      <c r="E265" s="36"/>
      <c r="F265" s="2"/>
      <c r="G265" s="3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>
      <c r="A266" s="1"/>
      <c r="B266" s="1"/>
      <c r="C266" s="36"/>
      <c r="D266" s="36"/>
      <c r="E266" s="36"/>
      <c r="F266" s="2"/>
      <c r="G266" s="3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>
      <c r="A267" s="1"/>
      <c r="B267" s="1"/>
      <c r="C267" s="36"/>
      <c r="D267" s="36"/>
      <c r="E267" s="36"/>
      <c r="F267" s="2"/>
      <c r="G267" s="3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>
      <c r="A268" s="1"/>
      <c r="B268" s="1"/>
      <c r="C268" s="36"/>
      <c r="D268" s="36"/>
      <c r="E268" s="36"/>
      <c r="F268" s="2"/>
      <c r="G268" s="3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>
      <c r="A269" s="1"/>
      <c r="B269" s="1"/>
      <c r="C269" s="36"/>
      <c r="D269" s="36"/>
      <c r="E269" s="36"/>
      <c r="F269" s="2"/>
      <c r="G269" s="3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>
      <c r="A270" s="1"/>
      <c r="B270" s="1"/>
      <c r="C270" s="36"/>
      <c r="D270" s="36"/>
      <c r="E270" s="36"/>
      <c r="F270" s="2"/>
      <c r="G270" s="3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>
      <c r="A271" s="1"/>
      <c r="B271" s="1"/>
      <c r="C271" s="36"/>
      <c r="D271" s="36"/>
      <c r="E271" s="36"/>
      <c r="F271" s="2"/>
      <c r="G271" s="3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>
      <c r="A272" s="1"/>
      <c r="B272" s="1"/>
      <c r="C272" s="36"/>
      <c r="D272" s="36"/>
      <c r="E272" s="36"/>
      <c r="F272" s="2"/>
      <c r="G272" s="3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>
      <c r="A273" s="1"/>
      <c r="B273" s="1"/>
      <c r="C273" s="36"/>
      <c r="D273" s="36"/>
      <c r="E273" s="36"/>
      <c r="F273" s="2"/>
      <c r="G273" s="3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>
      <c r="A274" s="1"/>
      <c r="B274" s="1"/>
      <c r="C274" s="36"/>
      <c r="D274" s="36"/>
      <c r="E274" s="36"/>
      <c r="F274" s="2"/>
      <c r="G274" s="3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>
      <c r="A275" s="1"/>
      <c r="B275" s="1"/>
      <c r="C275" s="36"/>
      <c r="D275" s="36"/>
      <c r="E275" s="36"/>
      <c r="F275" s="2"/>
      <c r="G275" s="3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>
      <c r="A276" s="1"/>
      <c r="B276" s="1"/>
      <c r="C276" s="36"/>
      <c r="D276" s="36"/>
      <c r="E276" s="36"/>
      <c r="F276" s="2"/>
      <c r="G276" s="3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>
      <c r="A277" s="1"/>
      <c r="B277" s="1"/>
      <c r="C277" s="36"/>
      <c r="D277" s="36"/>
      <c r="E277" s="36"/>
      <c r="F277" s="2"/>
      <c r="G277" s="3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>
      <c r="A278" s="1"/>
      <c r="B278" s="1"/>
      <c r="C278" s="36"/>
      <c r="D278" s="36"/>
      <c r="E278" s="36"/>
      <c r="F278" s="2"/>
      <c r="G278" s="3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>
      <c r="A279" s="1"/>
      <c r="B279" s="1"/>
      <c r="C279" s="36"/>
      <c r="D279" s="36"/>
      <c r="E279" s="36"/>
      <c r="F279" s="2"/>
      <c r="G279" s="3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>
      <c r="A280" s="1"/>
      <c r="B280" s="1"/>
      <c r="C280" s="36"/>
      <c r="D280" s="36"/>
      <c r="E280" s="36"/>
      <c r="F280" s="2"/>
      <c r="G280" s="3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>
      <c r="A281" s="1"/>
      <c r="B281" s="1"/>
      <c r="C281" s="36"/>
      <c r="D281" s="36"/>
      <c r="E281" s="36"/>
      <c r="F281" s="2"/>
      <c r="G281" s="3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>
      <c r="A282" s="1"/>
      <c r="B282" s="1"/>
      <c r="C282" s="36"/>
      <c r="D282" s="36"/>
      <c r="E282" s="36"/>
      <c r="F282" s="2"/>
      <c r="G282" s="3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>
      <c r="A283" s="1"/>
      <c r="B283" s="1"/>
      <c r="C283" s="36"/>
      <c r="D283" s="36"/>
      <c r="E283" s="36"/>
      <c r="F283" s="2"/>
      <c r="G283" s="3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>
      <c r="A284" s="1"/>
      <c r="B284" s="1"/>
      <c r="C284" s="36"/>
      <c r="D284" s="36"/>
      <c r="E284" s="36"/>
      <c r="F284" s="2"/>
      <c r="G284" s="3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>
      <c r="A285" s="1"/>
      <c r="B285" s="1"/>
      <c r="C285" s="36"/>
      <c r="D285" s="36"/>
      <c r="E285" s="36"/>
      <c r="F285" s="2"/>
      <c r="G285" s="3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" customHeight="1">
      <c r="A286" s="1"/>
      <c r="B286" s="1"/>
      <c r="C286" s="36"/>
      <c r="D286" s="36"/>
      <c r="E286" s="36"/>
      <c r="F286" s="2"/>
      <c r="G286" s="3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>
      <c r="A287" s="1"/>
      <c r="B287" s="1"/>
      <c r="C287" s="36"/>
      <c r="D287" s="36"/>
      <c r="E287" s="36"/>
      <c r="F287" s="2"/>
      <c r="G287" s="3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1"/>
      <c r="B288" s="1"/>
      <c r="C288" s="36"/>
      <c r="D288" s="36"/>
      <c r="E288" s="36"/>
      <c r="F288" s="2"/>
      <c r="G288" s="3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" customHeight="1">
      <c r="A289" s="1"/>
      <c r="B289" s="1"/>
      <c r="C289" s="36"/>
      <c r="D289" s="36"/>
      <c r="E289" s="36"/>
      <c r="F289" s="2"/>
      <c r="G289" s="3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" customHeight="1">
      <c r="A290" s="1"/>
      <c r="B290" s="1"/>
      <c r="C290" s="36"/>
      <c r="D290" s="36"/>
      <c r="E290" s="36"/>
      <c r="F290" s="2"/>
      <c r="G290" s="3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>
      <c r="A291" s="1"/>
      <c r="B291" s="1"/>
      <c r="C291" s="36"/>
      <c r="D291" s="36"/>
      <c r="E291" s="36"/>
      <c r="F291" s="2"/>
      <c r="G291" s="3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>
      <c r="A292" s="1"/>
      <c r="B292" s="1"/>
      <c r="C292" s="36"/>
      <c r="D292" s="36"/>
      <c r="E292" s="36"/>
      <c r="F292" s="2"/>
      <c r="G292" s="3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>
      <c r="A293" s="1"/>
      <c r="B293" s="1"/>
      <c r="C293" s="36"/>
      <c r="D293" s="36"/>
      <c r="E293" s="36"/>
      <c r="F293" s="2"/>
      <c r="G293" s="3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" customHeight="1">
      <c r="A294" s="1"/>
      <c r="B294" s="1"/>
      <c r="C294" s="36"/>
      <c r="D294" s="36"/>
      <c r="E294" s="36"/>
      <c r="F294" s="2"/>
      <c r="G294" s="3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" customHeight="1">
      <c r="A295" s="1"/>
      <c r="B295" s="1"/>
      <c r="C295" s="36"/>
      <c r="D295" s="36"/>
      <c r="E295" s="36"/>
      <c r="F295" s="2"/>
      <c r="G295" s="3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>
      <c r="A296" s="1"/>
      <c r="B296" s="1"/>
      <c r="C296" s="36"/>
      <c r="D296" s="36"/>
      <c r="E296" s="36"/>
      <c r="F296" s="2"/>
      <c r="G296" s="3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>
      <c r="A297" s="1"/>
      <c r="B297" s="1"/>
      <c r="C297" s="36"/>
      <c r="D297" s="36"/>
      <c r="E297" s="36"/>
      <c r="F297" s="2"/>
      <c r="G297" s="3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>
      <c r="A298" s="1"/>
      <c r="B298" s="1"/>
      <c r="C298" s="36"/>
      <c r="D298" s="36"/>
      <c r="E298" s="36"/>
      <c r="F298" s="2"/>
      <c r="G298" s="3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>
      <c r="A299" s="1"/>
      <c r="B299" s="1"/>
      <c r="C299" s="36"/>
      <c r="D299" s="36"/>
      <c r="E299" s="36"/>
      <c r="F299" s="2"/>
      <c r="G299" s="3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>
      <c r="A300" s="1"/>
      <c r="B300" s="1"/>
      <c r="C300" s="36"/>
      <c r="D300" s="36"/>
      <c r="E300" s="36"/>
      <c r="F300" s="2"/>
      <c r="G300" s="3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>
      <c r="A301" s="1"/>
      <c r="B301" s="1"/>
      <c r="C301" s="36"/>
      <c r="D301" s="36"/>
      <c r="E301" s="36"/>
      <c r="F301" s="2"/>
      <c r="G301" s="3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>
      <c r="A302" s="1"/>
      <c r="B302" s="1"/>
      <c r="C302" s="36"/>
      <c r="D302" s="36"/>
      <c r="E302" s="36"/>
      <c r="F302" s="2"/>
      <c r="G302" s="3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>
      <c r="A303" s="1"/>
      <c r="B303" s="1"/>
      <c r="C303" s="36"/>
      <c r="D303" s="36"/>
      <c r="E303" s="36"/>
      <c r="F303" s="2"/>
      <c r="G303" s="3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>
      <c r="A304" s="1"/>
      <c r="B304" s="1"/>
      <c r="C304" s="36"/>
      <c r="D304" s="36"/>
      <c r="E304" s="36"/>
      <c r="F304" s="2"/>
      <c r="G304" s="3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>
      <c r="A305" s="1"/>
      <c r="B305" s="1"/>
      <c r="C305" s="36"/>
      <c r="D305" s="36"/>
      <c r="E305" s="36"/>
      <c r="F305" s="2"/>
      <c r="G305" s="3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" customHeight="1">
      <c r="A306" s="1"/>
      <c r="B306" s="1"/>
      <c r="C306" s="36"/>
      <c r="D306" s="36"/>
      <c r="E306" s="36"/>
      <c r="F306" s="2"/>
      <c r="G306" s="3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" customHeight="1">
      <c r="A307" s="1"/>
      <c r="B307" s="1"/>
      <c r="C307" s="36"/>
      <c r="D307" s="36"/>
      <c r="E307" s="36"/>
      <c r="F307" s="2"/>
      <c r="G307" s="3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>
      <c r="A308" s="1"/>
      <c r="B308" s="1"/>
      <c r="C308" s="36"/>
      <c r="D308" s="36"/>
      <c r="E308" s="36"/>
      <c r="F308" s="2"/>
      <c r="G308" s="3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>
      <c r="A309" s="1"/>
      <c r="B309" s="1"/>
      <c r="C309" s="36"/>
      <c r="D309" s="36"/>
      <c r="E309" s="36"/>
      <c r="F309" s="2"/>
      <c r="G309" s="3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>
      <c r="A310" s="1"/>
      <c r="B310" s="1"/>
      <c r="C310" s="36"/>
      <c r="D310" s="36"/>
      <c r="E310" s="36"/>
      <c r="F310" s="2"/>
      <c r="G310" s="3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>
      <c r="A311" s="1"/>
      <c r="B311" s="1"/>
      <c r="C311" s="36"/>
      <c r="D311" s="36"/>
      <c r="E311" s="36"/>
      <c r="F311" s="2"/>
      <c r="G311" s="3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>
      <c r="A312" s="1"/>
      <c r="B312" s="1"/>
      <c r="C312" s="36"/>
      <c r="D312" s="36"/>
      <c r="E312" s="36"/>
      <c r="F312" s="2"/>
      <c r="G312" s="3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>
      <c r="A313" s="1"/>
      <c r="B313" s="1"/>
      <c r="C313" s="36"/>
      <c r="D313" s="36"/>
      <c r="E313" s="36"/>
      <c r="F313" s="2"/>
      <c r="G313" s="3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>
      <c r="A314" s="1"/>
      <c r="B314" s="1"/>
      <c r="C314" s="36"/>
      <c r="D314" s="36"/>
      <c r="E314" s="36"/>
      <c r="F314" s="2"/>
      <c r="G314" s="3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>
      <c r="A315" s="1"/>
      <c r="B315" s="1"/>
      <c r="C315" s="36"/>
      <c r="D315" s="36"/>
      <c r="E315" s="36"/>
      <c r="F315" s="2"/>
      <c r="G315" s="3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"/>
      <c r="B316" s="1"/>
      <c r="C316" s="36"/>
      <c r="D316" s="36"/>
      <c r="E316" s="36"/>
      <c r="F316" s="2"/>
      <c r="G316" s="3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" customHeight="1">
      <c r="A317" s="1"/>
      <c r="B317" s="1"/>
      <c r="C317" s="36"/>
      <c r="D317" s="36"/>
      <c r="E317" s="36"/>
      <c r="F317" s="2"/>
      <c r="G317" s="3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" customHeight="1">
      <c r="A318" s="1"/>
      <c r="B318" s="1"/>
      <c r="C318" s="36"/>
      <c r="D318" s="36"/>
      <c r="E318" s="36"/>
      <c r="F318" s="2"/>
      <c r="G318" s="3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"/>
      <c r="B319" s="1"/>
      <c r="C319" s="36"/>
      <c r="D319" s="36"/>
      <c r="E319" s="36"/>
      <c r="F319" s="2"/>
      <c r="G319" s="3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>
      <c r="A320" s="1"/>
      <c r="B320" s="1"/>
      <c r="C320" s="36"/>
      <c r="D320" s="36"/>
      <c r="E320" s="36"/>
      <c r="F320" s="2"/>
      <c r="G320" s="3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>
      <c r="A321" s="1"/>
      <c r="B321" s="1"/>
      <c r="C321" s="36"/>
      <c r="D321" s="36"/>
      <c r="E321" s="36"/>
      <c r="F321" s="2"/>
      <c r="G321" s="3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" customHeight="1">
      <c r="A322" s="1"/>
      <c r="B322" s="1"/>
      <c r="C322" s="36"/>
      <c r="D322" s="36"/>
      <c r="E322" s="36"/>
      <c r="F322" s="2"/>
      <c r="G322" s="3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" customHeight="1">
      <c r="A323" s="1"/>
      <c r="B323" s="1"/>
      <c r="C323" s="36"/>
      <c r="D323" s="36"/>
      <c r="E323" s="36"/>
      <c r="F323" s="2"/>
      <c r="G323" s="3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>
      <c r="A324" s="1"/>
      <c r="B324" s="1"/>
      <c r="C324" s="36"/>
      <c r="D324" s="36"/>
      <c r="E324" s="36"/>
      <c r="F324" s="2"/>
      <c r="G324" s="3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>
      <c r="A325" s="1"/>
      <c r="B325" s="1"/>
      <c r="C325" s="36"/>
      <c r="D325" s="36"/>
      <c r="E325" s="36"/>
      <c r="F325" s="2"/>
      <c r="G325" s="3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>
      <c r="A326" s="1"/>
      <c r="B326" s="1"/>
      <c r="C326" s="36"/>
      <c r="D326" s="36"/>
      <c r="E326" s="36"/>
      <c r="F326" s="2"/>
      <c r="G326" s="3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>
      <c r="A327" s="1"/>
      <c r="B327" s="1"/>
      <c r="C327" s="36"/>
      <c r="D327" s="36"/>
      <c r="E327" s="36"/>
      <c r="F327" s="2"/>
      <c r="G327" s="3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>
      <c r="A328" s="1"/>
      <c r="B328" s="1"/>
      <c r="C328" s="36"/>
      <c r="D328" s="36"/>
      <c r="E328" s="36"/>
      <c r="F328" s="2"/>
      <c r="G328" s="3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>
      <c r="A329" s="1"/>
      <c r="B329" s="1"/>
      <c r="C329" s="36"/>
      <c r="D329" s="36"/>
      <c r="E329" s="36"/>
      <c r="F329" s="2"/>
      <c r="G329" s="3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>
      <c r="A330" s="1"/>
      <c r="B330" s="1"/>
      <c r="C330" s="36"/>
      <c r="D330" s="36"/>
      <c r="E330" s="36"/>
      <c r="F330" s="2"/>
      <c r="G330" s="3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>
      <c r="A331" s="1"/>
      <c r="B331" s="1"/>
      <c r="C331" s="36"/>
      <c r="D331" s="36"/>
      <c r="E331" s="36"/>
      <c r="F331" s="2"/>
      <c r="G331" s="3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>
      <c r="A332" s="1"/>
      <c r="B332" s="1"/>
      <c r="C332" s="36"/>
      <c r="D332" s="36"/>
      <c r="E332" s="36"/>
      <c r="F332" s="2"/>
      <c r="G332" s="3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>
      <c r="A333" s="1"/>
      <c r="B333" s="1"/>
      <c r="C333" s="36"/>
      <c r="D333" s="36"/>
      <c r="E333" s="36"/>
      <c r="F333" s="2"/>
      <c r="G333" s="3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>
      <c r="A334" s="1"/>
      <c r="B334" s="1"/>
      <c r="C334" s="36"/>
      <c r="D334" s="36"/>
      <c r="E334" s="36"/>
      <c r="F334" s="2"/>
      <c r="G334" s="3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" customHeight="1">
      <c r="A335" s="1"/>
      <c r="B335" s="1"/>
      <c r="C335" s="36"/>
      <c r="D335" s="36"/>
      <c r="E335" s="36"/>
      <c r="F335" s="2"/>
      <c r="G335" s="3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" customHeight="1">
      <c r="A336" s="1"/>
      <c r="B336" s="1"/>
      <c r="C336" s="36"/>
      <c r="D336" s="36"/>
      <c r="E336" s="36"/>
      <c r="F336" s="2"/>
      <c r="G336" s="3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" customHeight="1">
      <c r="A337" s="1"/>
      <c r="B337" s="1"/>
      <c r="C337" s="36"/>
      <c r="D337" s="36"/>
      <c r="E337" s="36"/>
      <c r="F337" s="2"/>
      <c r="G337" s="3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>
      <c r="A338" s="1"/>
      <c r="B338" s="1"/>
      <c r="C338" s="36"/>
      <c r="D338" s="36"/>
      <c r="E338" s="36"/>
      <c r="F338" s="2"/>
      <c r="G338" s="3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>
      <c r="A339" s="1"/>
      <c r="B339" s="1"/>
      <c r="C339" s="36"/>
      <c r="D339" s="36"/>
      <c r="E339" s="36"/>
      <c r="F339" s="2"/>
      <c r="G339" s="3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>
      <c r="A340" s="1"/>
      <c r="B340" s="1"/>
      <c r="C340" s="36"/>
      <c r="D340" s="36"/>
      <c r="E340" s="36"/>
      <c r="F340" s="2"/>
      <c r="G340" s="3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>
      <c r="A341" s="1"/>
      <c r="B341" s="1"/>
      <c r="C341" s="36"/>
      <c r="D341" s="36"/>
      <c r="E341" s="36"/>
      <c r="F341" s="2"/>
      <c r="G341" s="3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>
      <c r="A342" s="1"/>
      <c r="B342" s="1"/>
      <c r="C342" s="36"/>
      <c r="D342" s="36"/>
      <c r="E342" s="36"/>
      <c r="F342" s="2"/>
      <c r="G342" s="3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>
      <c r="A343" s="1"/>
      <c r="B343" s="1"/>
      <c r="C343" s="36"/>
      <c r="D343" s="36"/>
      <c r="E343" s="36"/>
      <c r="F343" s="2"/>
      <c r="G343" s="3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1"/>
      <c r="B344" s="1"/>
      <c r="C344" s="36"/>
      <c r="D344" s="36"/>
      <c r="E344" s="36"/>
      <c r="F344" s="2"/>
      <c r="G344" s="3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" customHeight="1">
      <c r="A345" s="1"/>
      <c r="B345" s="1"/>
      <c r="C345" s="36"/>
      <c r="D345" s="36"/>
      <c r="E345" s="36"/>
      <c r="F345" s="2"/>
      <c r="G345" s="3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" customHeight="1">
      <c r="A346" s="1"/>
      <c r="B346" s="1"/>
      <c r="C346" s="36"/>
      <c r="D346" s="36"/>
      <c r="E346" s="36"/>
      <c r="F346" s="2"/>
      <c r="G346" s="3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" customHeight="1">
      <c r="A347" s="1"/>
      <c r="B347" s="1"/>
      <c r="C347" s="36"/>
      <c r="D347" s="36"/>
      <c r="E347" s="36"/>
      <c r="F347" s="2"/>
      <c r="G347" s="3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" customHeight="1">
      <c r="A348" s="1"/>
      <c r="B348" s="1"/>
      <c r="C348" s="36"/>
      <c r="D348" s="36"/>
      <c r="E348" s="36"/>
      <c r="F348" s="2"/>
      <c r="G348" s="3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" customHeight="1">
      <c r="A349" s="1"/>
      <c r="B349" s="1"/>
      <c r="C349" s="36"/>
      <c r="D349" s="36"/>
      <c r="E349" s="36"/>
      <c r="F349" s="2"/>
      <c r="G349" s="3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" customHeight="1">
      <c r="A350" s="1"/>
      <c r="B350" s="1"/>
      <c r="C350" s="36"/>
      <c r="D350" s="36"/>
      <c r="E350" s="36"/>
      <c r="F350" s="2"/>
      <c r="G350" s="3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" customHeight="1">
      <c r="A351" s="1"/>
      <c r="B351" s="1"/>
      <c r="C351" s="36"/>
      <c r="D351" s="36"/>
      <c r="E351" s="36"/>
      <c r="F351" s="2"/>
      <c r="G351" s="3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" customHeight="1">
      <c r="A352" s="1"/>
      <c r="B352" s="1"/>
      <c r="C352" s="36"/>
      <c r="D352" s="36"/>
      <c r="E352" s="36"/>
      <c r="F352" s="2"/>
      <c r="G352" s="3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36"/>
      <c r="D353" s="36"/>
      <c r="E353" s="36"/>
      <c r="F353" s="2"/>
      <c r="G353" s="3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" customHeight="1">
      <c r="A354" s="1"/>
      <c r="B354" s="1"/>
      <c r="C354" s="36"/>
      <c r="D354" s="36"/>
      <c r="E354" s="36"/>
      <c r="F354" s="2"/>
      <c r="G354" s="3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" customHeight="1">
      <c r="A355" s="1"/>
      <c r="B355" s="1"/>
      <c r="C355" s="36"/>
      <c r="D355" s="36"/>
      <c r="E355" s="36"/>
      <c r="F355" s="2"/>
      <c r="G355" s="3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" customHeight="1">
      <c r="A356" s="1"/>
      <c r="B356" s="1"/>
      <c r="C356" s="36"/>
      <c r="D356" s="36"/>
      <c r="E356" s="36"/>
      <c r="F356" s="2"/>
      <c r="G356" s="3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" customHeight="1">
      <c r="A357" s="1"/>
      <c r="B357" s="1"/>
      <c r="C357" s="36"/>
      <c r="D357" s="36"/>
      <c r="E357" s="36"/>
      <c r="F357" s="2"/>
      <c r="G357" s="3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" customHeight="1">
      <c r="A358" s="1"/>
      <c r="B358" s="1"/>
      <c r="C358" s="36"/>
      <c r="D358" s="36"/>
      <c r="E358" s="36"/>
      <c r="F358" s="2"/>
      <c r="G358" s="3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" customHeight="1">
      <c r="A359" s="1"/>
      <c r="B359" s="1"/>
      <c r="C359" s="36"/>
      <c r="D359" s="36"/>
      <c r="E359" s="36"/>
      <c r="F359" s="2"/>
      <c r="G359" s="3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" customHeight="1">
      <c r="A360" s="1"/>
      <c r="B360" s="1"/>
      <c r="C360" s="36"/>
      <c r="D360" s="36"/>
      <c r="E360" s="36"/>
      <c r="F360" s="2"/>
      <c r="G360" s="3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" customHeight="1">
      <c r="A361" s="1"/>
      <c r="B361" s="1"/>
      <c r="C361" s="36"/>
      <c r="D361" s="36"/>
      <c r="E361" s="36"/>
      <c r="F361" s="2"/>
      <c r="G361" s="3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" customHeight="1">
      <c r="A362" s="1"/>
      <c r="B362" s="1"/>
      <c r="C362" s="36"/>
      <c r="D362" s="36"/>
      <c r="E362" s="36"/>
      <c r="F362" s="2"/>
      <c r="G362" s="3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" customHeight="1">
      <c r="A363" s="1"/>
      <c r="B363" s="1"/>
      <c r="C363" s="36"/>
      <c r="D363" s="36"/>
      <c r="E363" s="36"/>
      <c r="F363" s="2"/>
      <c r="G363" s="3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" customHeight="1">
      <c r="A364" s="1"/>
      <c r="B364" s="1"/>
      <c r="C364" s="36"/>
      <c r="D364" s="36"/>
      <c r="E364" s="36"/>
      <c r="F364" s="2"/>
      <c r="G364" s="3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" customHeight="1">
      <c r="A365" s="1"/>
      <c r="B365" s="1"/>
      <c r="C365" s="36"/>
      <c r="D365" s="36"/>
      <c r="E365" s="36"/>
      <c r="F365" s="2"/>
      <c r="G365" s="3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" customHeight="1">
      <c r="A366" s="1"/>
      <c r="B366" s="1"/>
      <c r="C366" s="36"/>
      <c r="D366" s="36"/>
      <c r="E366" s="36"/>
      <c r="F366" s="2"/>
      <c r="G366" s="3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" customHeight="1">
      <c r="A367" s="1"/>
      <c r="B367" s="1"/>
      <c r="C367" s="36"/>
      <c r="D367" s="36"/>
      <c r="E367" s="36"/>
      <c r="F367" s="2"/>
      <c r="G367" s="3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" customHeight="1">
      <c r="A368" s="1"/>
      <c r="B368" s="1"/>
      <c r="C368" s="36"/>
      <c r="D368" s="36"/>
      <c r="E368" s="36"/>
      <c r="F368" s="2"/>
      <c r="G368" s="3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" customHeight="1">
      <c r="A369" s="1"/>
      <c r="B369" s="1"/>
      <c r="C369" s="36"/>
      <c r="D369" s="36"/>
      <c r="E369" s="36"/>
      <c r="F369" s="2"/>
      <c r="G369" s="3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" customHeight="1">
      <c r="A370" s="1"/>
      <c r="B370" s="1"/>
      <c r="C370" s="36"/>
      <c r="D370" s="36"/>
      <c r="E370" s="36"/>
      <c r="F370" s="2"/>
      <c r="G370" s="3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" customHeight="1">
      <c r="A371" s="1"/>
      <c r="B371" s="1"/>
      <c r="C371" s="36"/>
      <c r="D371" s="36"/>
      <c r="E371" s="36"/>
      <c r="F371" s="2"/>
      <c r="G371" s="3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" customHeight="1">
      <c r="A372" s="1"/>
      <c r="B372" s="1"/>
      <c r="C372" s="36"/>
      <c r="D372" s="36"/>
      <c r="E372" s="36"/>
      <c r="F372" s="2"/>
      <c r="G372" s="3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" customHeight="1">
      <c r="A373" s="1"/>
      <c r="B373" s="1"/>
      <c r="C373" s="36"/>
      <c r="D373" s="36"/>
      <c r="E373" s="36"/>
      <c r="F373" s="2"/>
      <c r="G373" s="3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" customHeight="1">
      <c r="A374" s="1"/>
      <c r="B374" s="1"/>
      <c r="C374" s="36"/>
      <c r="D374" s="36"/>
      <c r="E374" s="36"/>
      <c r="F374" s="2"/>
      <c r="G374" s="3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" customHeight="1">
      <c r="A375" s="1"/>
      <c r="B375" s="1"/>
      <c r="C375" s="36"/>
      <c r="D375" s="36"/>
      <c r="E375" s="36"/>
      <c r="F375" s="2"/>
      <c r="G375" s="3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" customHeight="1">
      <c r="A376" s="1"/>
      <c r="B376" s="1"/>
      <c r="C376" s="36"/>
      <c r="D376" s="36"/>
      <c r="E376" s="36"/>
      <c r="F376" s="2"/>
      <c r="G376" s="3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" customHeight="1">
      <c r="A377" s="1"/>
      <c r="B377" s="1"/>
      <c r="C377" s="36"/>
      <c r="D377" s="36"/>
      <c r="E377" s="36"/>
      <c r="F377" s="2"/>
      <c r="G377" s="3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" customHeight="1">
      <c r="A378" s="1"/>
      <c r="B378" s="1"/>
      <c r="C378" s="36"/>
      <c r="D378" s="36"/>
      <c r="E378" s="36"/>
      <c r="F378" s="2"/>
      <c r="G378" s="3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" customHeight="1">
      <c r="A379" s="1"/>
      <c r="B379" s="1"/>
      <c r="C379" s="36"/>
      <c r="D379" s="36"/>
      <c r="E379" s="36"/>
      <c r="F379" s="2"/>
      <c r="G379" s="3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" customHeight="1">
      <c r="A380" s="1"/>
      <c r="B380" s="1"/>
      <c r="C380" s="36"/>
      <c r="D380" s="36"/>
      <c r="E380" s="36"/>
      <c r="F380" s="2"/>
      <c r="G380" s="3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" customHeight="1">
      <c r="A381" s="1"/>
      <c r="B381" s="1"/>
      <c r="C381" s="36"/>
      <c r="D381" s="36"/>
      <c r="E381" s="36"/>
      <c r="F381" s="2"/>
      <c r="G381" s="3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" customHeight="1">
      <c r="A382" s="1"/>
      <c r="B382" s="1"/>
      <c r="C382" s="36"/>
      <c r="D382" s="36"/>
      <c r="E382" s="36"/>
      <c r="F382" s="2"/>
      <c r="G382" s="3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>
      <c r="A383" s="1"/>
      <c r="B383" s="1"/>
      <c r="C383" s="36"/>
      <c r="D383" s="36"/>
      <c r="E383" s="36"/>
      <c r="F383" s="2"/>
      <c r="G383" s="3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" customHeight="1">
      <c r="A384" s="1"/>
      <c r="B384" s="1"/>
      <c r="C384" s="36"/>
      <c r="D384" s="36"/>
      <c r="E384" s="36"/>
      <c r="F384" s="2"/>
      <c r="G384" s="3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" customHeight="1">
      <c r="A385" s="1"/>
      <c r="B385" s="1"/>
      <c r="C385" s="36"/>
      <c r="D385" s="36"/>
      <c r="E385" s="36"/>
      <c r="F385" s="2"/>
      <c r="G385" s="3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" customHeight="1">
      <c r="A386" s="1"/>
      <c r="B386" s="1"/>
      <c r="C386" s="36"/>
      <c r="D386" s="36"/>
      <c r="E386" s="36"/>
      <c r="F386" s="2"/>
      <c r="G386" s="3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" customHeight="1">
      <c r="A387" s="1"/>
      <c r="B387" s="1"/>
      <c r="C387" s="36"/>
      <c r="D387" s="36"/>
      <c r="E387" s="36"/>
      <c r="F387" s="2"/>
      <c r="G387" s="3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" customHeight="1">
      <c r="A388" s="1"/>
      <c r="B388" s="1"/>
      <c r="C388" s="36"/>
      <c r="D388" s="36"/>
      <c r="E388" s="36"/>
      <c r="F388" s="2"/>
      <c r="G388" s="3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" customHeight="1">
      <c r="A389" s="1"/>
      <c r="B389" s="1"/>
      <c r="C389" s="36"/>
      <c r="D389" s="36"/>
      <c r="E389" s="36"/>
      <c r="F389" s="2"/>
      <c r="G389" s="3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" customHeight="1">
      <c r="A390" s="1"/>
      <c r="B390" s="1"/>
      <c r="C390" s="36"/>
      <c r="D390" s="36"/>
      <c r="E390" s="36"/>
      <c r="F390" s="2"/>
      <c r="G390" s="3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" customHeight="1">
      <c r="A391" s="1"/>
      <c r="B391" s="1"/>
      <c r="C391" s="36"/>
      <c r="D391" s="36"/>
      <c r="E391" s="36"/>
      <c r="F391" s="2"/>
      <c r="G391" s="3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" customHeight="1">
      <c r="A392" s="1"/>
      <c r="B392" s="1"/>
      <c r="C392" s="36"/>
      <c r="D392" s="36"/>
      <c r="E392" s="36"/>
      <c r="F392" s="2"/>
      <c r="G392" s="3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" customHeight="1">
      <c r="A393" s="1"/>
      <c r="B393" s="1"/>
      <c r="C393" s="36"/>
      <c r="D393" s="36"/>
      <c r="E393" s="36"/>
      <c r="F393" s="2"/>
      <c r="G393" s="3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" customHeight="1">
      <c r="A394" s="1"/>
      <c r="B394" s="1"/>
      <c r="C394" s="36"/>
      <c r="D394" s="36"/>
      <c r="E394" s="36"/>
      <c r="F394" s="2"/>
      <c r="G394" s="3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" customHeight="1">
      <c r="A395" s="1"/>
      <c r="B395" s="1"/>
      <c r="C395" s="36"/>
      <c r="D395" s="36"/>
      <c r="E395" s="36"/>
      <c r="F395" s="2"/>
      <c r="G395" s="3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" customHeight="1">
      <c r="A396" s="1"/>
      <c r="B396" s="1"/>
      <c r="C396" s="36"/>
      <c r="D396" s="36"/>
      <c r="E396" s="36"/>
      <c r="F396" s="2"/>
      <c r="G396" s="3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" customHeight="1">
      <c r="A397" s="1"/>
      <c r="B397" s="1"/>
      <c r="C397" s="36"/>
      <c r="D397" s="36"/>
      <c r="E397" s="36"/>
      <c r="F397" s="2"/>
      <c r="G397" s="3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" customHeight="1">
      <c r="A398" s="1"/>
      <c r="B398" s="1"/>
      <c r="C398" s="36"/>
      <c r="D398" s="36"/>
      <c r="E398" s="36"/>
      <c r="F398" s="2"/>
      <c r="G398" s="3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" customHeight="1">
      <c r="A399" s="1"/>
      <c r="B399" s="1"/>
      <c r="C399" s="36"/>
      <c r="D399" s="36"/>
      <c r="E399" s="36"/>
      <c r="F399" s="2"/>
      <c r="G399" s="3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" customHeight="1">
      <c r="A400" s="1"/>
      <c r="B400" s="1"/>
      <c r="C400" s="36"/>
      <c r="D400" s="36"/>
      <c r="E400" s="36"/>
      <c r="F400" s="2"/>
      <c r="G400" s="3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" customHeight="1">
      <c r="A401" s="1"/>
      <c r="B401" s="1"/>
      <c r="C401" s="36"/>
      <c r="D401" s="36"/>
      <c r="E401" s="36"/>
      <c r="F401" s="2"/>
      <c r="G401" s="3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" customHeight="1">
      <c r="A402" s="1"/>
      <c r="B402" s="1"/>
      <c r="C402" s="36"/>
      <c r="D402" s="36"/>
      <c r="E402" s="36"/>
      <c r="F402" s="2"/>
      <c r="G402" s="3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" customHeight="1">
      <c r="A403" s="1"/>
      <c r="B403" s="1"/>
      <c r="C403" s="36"/>
      <c r="D403" s="36"/>
      <c r="E403" s="36"/>
      <c r="F403" s="2"/>
      <c r="G403" s="3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" customHeight="1">
      <c r="A404" s="1"/>
      <c r="B404" s="1"/>
      <c r="C404" s="36"/>
      <c r="D404" s="36"/>
      <c r="E404" s="36"/>
      <c r="F404" s="2"/>
      <c r="G404" s="3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" customHeight="1">
      <c r="A405" s="1"/>
      <c r="B405" s="1"/>
      <c r="C405" s="36"/>
      <c r="D405" s="36"/>
      <c r="E405" s="36"/>
      <c r="F405" s="2"/>
      <c r="G405" s="3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" customHeight="1">
      <c r="A406" s="1"/>
      <c r="B406" s="1"/>
      <c r="C406" s="36"/>
      <c r="D406" s="36"/>
      <c r="E406" s="36"/>
      <c r="F406" s="2"/>
      <c r="G406" s="3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" customHeight="1">
      <c r="A407" s="1"/>
      <c r="B407" s="1"/>
      <c r="C407" s="36"/>
      <c r="D407" s="36"/>
      <c r="E407" s="36"/>
      <c r="F407" s="2"/>
      <c r="G407" s="3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" customHeight="1">
      <c r="A408" s="1"/>
      <c r="B408" s="1"/>
      <c r="C408" s="36"/>
      <c r="D408" s="36"/>
      <c r="E408" s="36"/>
      <c r="F408" s="2"/>
      <c r="G408" s="3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" customHeight="1">
      <c r="A409" s="1"/>
      <c r="B409" s="1"/>
      <c r="C409" s="36"/>
      <c r="D409" s="36"/>
      <c r="E409" s="36"/>
      <c r="F409" s="2"/>
      <c r="G409" s="3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" customHeight="1">
      <c r="A410" s="1"/>
      <c r="B410" s="1"/>
      <c r="C410" s="36"/>
      <c r="D410" s="36"/>
      <c r="E410" s="36"/>
      <c r="F410" s="2"/>
      <c r="G410" s="3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" customHeight="1">
      <c r="A411" s="1"/>
      <c r="B411" s="1"/>
      <c r="C411" s="36"/>
      <c r="D411" s="36"/>
      <c r="E411" s="36"/>
      <c r="F411" s="2"/>
      <c r="G411" s="3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" customHeight="1">
      <c r="A412" s="1"/>
      <c r="B412" s="1"/>
      <c r="C412" s="36"/>
      <c r="D412" s="36"/>
      <c r="E412" s="36"/>
      <c r="F412" s="2"/>
      <c r="G412" s="3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" customHeight="1">
      <c r="A413" s="1"/>
      <c r="B413" s="1"/>
      <c r="C413" s="36"/>
      <c r="D413" s="36"/>
      <c r="E413" s="36"/>
      <c r="F413" s="2"/>
      <c r="G413" s="3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" customHeight="1">
      <c r="A414" s="1"/>
      <c r="B414" s="1"/>
      <c r="C414" s="36"/>
      <c r="D414" s="36"/>
      <c r="E414" s="36"/>
      <c r="F414" s="2"/>
      <c r="G414" s="3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" customHeight="1">
      <c r="A415" s="1"/>
      <c r="B415" s="1"/>
      <c r="C415" s="36"/>
      <c r="D415" s="36"/>
      <c r="E415" s="36"/>
      <c r="F415" s="2"/>
      <c r="G415" s="3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" customHeight="1">
      <c r="A416" s="1"/>
      <c r="B416" s="1"/>
      <c r="C416" s="36"/>
      <c r="D416" s="36"/>
      <c r="E416" s="36"/>
      <c r="F416" s="2"/>
      <c r="G416" s="3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" customHeight="1">
      <c r="A417" s="1"/>
      <c r="B417" s="1"/>
      <c r="C417" s="36"/>
      <c r="D417" s="36"/>
      <c r="E417" s="36"/>
      <c r="F417" s="2"/>
      <c r="G417" s="3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" customHeight="1">
      <c r="A418" s="1"/>
      <c r="B418" s="1"/>
      <c r="C418" s="36"/>
      <c r="D418" s="36"/>
      <c r="E418" s="36"/>
      <c r="F418" s="2"/>
      <c r="G418" s="3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" customHeight="1">
      <c r="A419" s="1"/>
      <c r="B419" s="1"/>
      <c r="C419" s="36"/>
      <c r="D419" s="36"/>
      <c r="E419" s="36"/>
      <c r="F419" s="2"/>
      <c r="G419" s="3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" customHeight="1">
      <c r="A420" s="1"/>
      <c r="B420" s="1"/>
      <c r="C420" s="36"/>
      <c r="D420" s="36"/>
      <c r="E420" s="36"/>
      <c r="F420" s="2"/>
      <c r="G420" s="3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" customHeight="1">
      <c r="A421" s="1"/>
      <c r="B421" s="1"/>
      <c r="C421" s="36"/>
      <c r="D421" s="36"/>
      <c r="E421" s="36"/>
      <c r="F421" s="2"/>
      <c r="G421" s="3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" customHeight="1">
      <c r="A422" s="1"/>
      <c r="B422" s="1"/>
      <c r="C422" s="36"/>
      <c r="D422" s="36"/>
      <c r="E422" s="36"/>
      <c r="F422" s="2"/>
      <c r="G422" s="3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" customHeight="1">
      <c r="A423" s="1"/>
      <c r="B423" s="1"/>
      <c r="C423" s="36"/>
      <c r="D423" s="36"/>
      <c r="E423" s="36"/>
      <c r="F423" s="2"/>
      <c r="G423" s="3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" customHeight="1">
      <c r="A424" s="1"/>
      <c r="B424" s="1"/>
      <c r="C424" s="36"/>
      <c r="D424" s="36"/>
      <c r="E424" s="36"/>
      <c r="F424" s="2"/>
      <c r="G424" s="3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" customHeight="1">
      <c r="A425" s="1"/>
      <c r="B425" s="1"/>
      <c r="C425" s="36"/>
      <c r="D425" s="36"/>
      <c r="E425" s="36"/>
      <c r="F425" s="2"/>
      <c r="G425" s="3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" customHeight="1">
      <c r="A426" s="1"/>
      <c r="B426" s="1"/>
      <c r="C426" s="36"/>
      <c r="D426" s="36"/>
      <c r="E426" s="36"/>
      <c r="F426" s="2"/>
      <c r="G426" s="3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" customHeight="1">
      <c r="A427" s="1"/>
      <c r="B427" s="1"/>
      <c r="C427" s="36"/>
      <c r="D427" s="36"/>
      <c r="E427" s="36"/>
      <c r="F427" s="2"/>
      <c r="G427" s="3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" customHeight="1">
      <c r="A428" s="1"/>
      <c r="B428" s="1"/>
      <c r="C428" s="36"/>
      <c r="D428" s="36"/>
      <c r="E428" s="36"/>
      <c r="F428" s="2"/>
      <c r="G428" s="3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" customHeight="1">
      <c r="A429" s="1"/>
      <c r="B429" s="1"/>
      <c r="C429" s="36"/>
      <c r="D429" s="36"/>
      <c r="E429" s="36"/>
      <c r="F429" s="2"/>
      <c r="G429" s="3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" customHeight="1">
      <c r="A430" s="1"/>
      <c r="B430" s="1"/>
      <c r="C430" s="36"/>
      <c r="D430" s="36"/>
      <c r="E430" s="36"/>
      <c r="F430" s="2"/>
      <c r="G430" s="3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" customHeight="1">
      <c r="A431" s="1"/>
      <c r="B431" s="1"/>
      <c r="C431" s="36"/>
      <c r="D431" s="36"/>
      <c r="E431" s="36"/>
      <c r="F431" s="2"/>
      <c r="G431" s="3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" customHeight="1">
      <c r="A432" s="1"/>
      <c r="B432" s="1"/>
      <c r="C432" s="36"/>
      <c r="D432" s="36"/>
      <c r="E432" s="36"/>
      <c r="F432" s="2"/>
      <c r="G432" s="3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" customHeight="1">
      <c r="A433" s="1"/>
      <c r="B433" s="1"/>
      <c r="C433" s="36"/>
      <c r="D433" s="36"/>
      <c r="E433" s="36"/>
      <c r="F433" s="2"/>
      <c r="G433" s="3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" customHeight="1">
      <c r="A434" s="1"/>
      <c r="B434" s="1"/>
      <c r="C434" s="36"/>
      <c r="D434" s="36"/>
      <c r="E434" s="36"/>
      <c r="F434" s="2"/>
      <c r="G434" s="3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" customHeight="1">
      <c r="A435" s="1"/>
      <c r="B435" s="1"/>
      <c r="C435" s="36"/>
      <c r="D435" s="36"/>
      <c r="E435" s="36"/>
      <c r="F435" s="2"/>
      <c r="G435" s="3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" customHeight="1">
      <c r="A436" s="1"/>
      <c r="B436" s="1"/>
      <c r="C436" s="36"/>
      <c r="D436" s="36"/>
      <c r="E436" s="36"/>
      <c r="F436" s="2"/>
      <c r="G436" s="3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" customHeight="1">
      <c r="A437" s="1"/>
      <c r="B437" s="1"/>
      <c r="C437" s="36"/>
      <c r="D437" s="36"/>
      <c r="E437" s="36"/>
      <c r="F437" s="2"/>
      <c r="G437" s="3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" customHeight="1">
      <c r="A438" s="1"/>
      <c r="B438" s="1"/>
      <c r="C438" s="36"/>
      <c r="D438" s="36"/>
      <c r="E438" s="36"/>
      <c r="F438" s="2"/>
      <c r="G438" s="3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" customHeight="1">
      <c r="A439" s="1"/>
      <c r="B439" s="1"/>
      <c r="C439" s="36"/>
      <c r="D439" s="36"/>
      <c r="E439" s="36"/>
      <c r="F439" s="2"/>
      <c r="G439" s="3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" customHeight="1">
      <c r="A440" s="1"/>
      <c r="B440" s="1"/>
      <c r="C440" s="36"/>
      <c r="D440" s="36"/>
      <c r="E440" s="36"/>
      <c r="F440" s="2"/>
      <c r="G440" s="3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" customHeight="1">
      <c r="A441" s="1"/>
      <c r="B441" s="1"/>
      <c r="C441" s="36"/>
      <c r="D441" s="36"/>
      <c r="E441" s="36"/>
      <c r="F441" s="2"/>
      <c r="G441" s="3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" customHeight="1">
      <c r="A442" s="1"/>
      <c r="B442" s="1"/>
      <c r="C442" s="36"/>
      <c r="D442" s="36"/>
      <c r="E442" s="36"/>
      <c r="F442" s="2"/>
      <c r="G442" s="3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" customHeight="1">
      <c r="A443" s="1"/>
      <c r="B443" s="1"/>
      <c r="C443" s="36"/>
      <c r="D443" s="36"/>
      <c r="E443" s="36"/>
      <c r="F443" s="2"/>
      <c r="G443" s="3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" customHeight="1">
      <c r="A444" s="1"/>
      <c r="B444" s="1"/>
      <c r="C444" s="36"/>
      <c r="D444" s="36"/>
      <c r="E444" s="36"/>
      <c r="F444" s="2"/>
      <c r="G444" s="3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" customHeight="1">
      <c r="A445" s="1"/>
      <c r="B445" s="1"/>
      <c r="C445" s="36"/>
      <c r="D445" s="36"/>
      <c r="E445" s="36"/>
      <c r="F445" s="2"/>
      <c r="G445" s="3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" customHeight="1">
      <c r="A446" s="1"/>
      <c r="B446" s="1"/>
      <c r="C446" s="36"/>
      <c r="D446" s="36"/>
      <c r="E446" s="36"/>
      <c r="F446" s="2"/>
      <c r="G446" s="3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" customHeight="1">
      <c r="A447" s="1"/>
      <c r="B447" s="1"/>
      <c r="C447" s="36"/>
      <c r="D447" s="36"/>
      <c r="E447" s="36"/>
      <c r="F447" s="2"/>
      <c r="G447" s="3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" customHeight="1">
      <c r="A448" s="1"/>
      <c r="B448" s="1"/>
      <c r="C448" s="36"/>
      <c r="D448" s="36"/>
      <c r="E448" s="36"/>
      <c r="F448" s="2"/>
      <c r="G448" s="3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" customHeight="1">
      <c r="A449" s="1"/>
      <c r="B449" s="1"/>
      <c r="C449" s="36"/>
      <c r="D449" s="36"/>
      <c r="E449" s="36"/>
      <c r="F449" s="2"/>
      <c r="G449" s="3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" customHeight="1">
      <c r="A450" s="1"/>
      <c r="B450" s="1"/>
      <c r="C450" s="36"/>
      <c r="D450" s="36"/>
      <c r="E450" s="36"/>
      <c r="F450" s="2"/>
      <c r="G450" s="3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" customHeight="1">
      <c r="A451" s="1"/>
      <c r="B451" s="1"/>
      <c r="C451" s="36"/>
      <c r="D451" s="36"/>
      <c r="E451" s="36"/>
      <c r="F451" s="2"/>
      <c r="G451" s="3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" customHeight="1">
      <c r="A452" s="1"/>
      <c r="B452" s="1"/>
      <c r="C452" s="36"/>
      <c r="D452" s="36"/>
      <c r="E452" s="36"/>
      <c r="F452" s="2"/>
      <c r="G452" s="3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" customHeight="1">
      <c r="A453" s="1"/>
      <c r="B453" s="1"/>
      <c r="C453" s="36"/>
      <c r="D453" s="36"/>
      <c r="E453" s="36"/>
      <c r="F453" s="2"/>
      <c r="G453" s="3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" customHeight="1">
      <c r="A454" s="1"/>
      <c r="B454" s="1"/>
      <c r="C454" s="36"/>
      <c r="D454" s="36"/>
      <c r="E454" s="36"/>
      <c r="F454" s="2"/>
      <c r="G454" s="3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" customHeight="1">
      <c r="A455" s="1"/>
      <c r="B455" s="1"/>
      <c r="C455" s="36"/>
      <c r="D455" s="36"/>
      <c r="E455" s="36"/>
      <c r="F455" s="2"/>
      <c r="G455" s="3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" customHeight="1">
      <c r="A456" s="1"/>
      <c r="B456" s="1"/>
      <c r="C456" s="36"/>
      <c r="D456" s="36"/>
      <c r="E456" s="36"/>
      <c r="F456" s="2"/>
      <c r="G456" s="3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" customHeight="1">
      <c r="A457" s="1"/>
      <c r="B457" s="1"/>
      <c r="C457" s="36"/>
      <c r="D457" s="36"/>
      <c r="E457" s="36"/>
      <c r="F457" s="2"/>
      <c r="G457" s="3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" customHeight="1">
      <c r="A458" s="1"/>
      <c r="B458" s="1"/>
      <c r="C458" s="36"/>
      <c r="D458" s="36"/>
      <c r="E458" s="36"/>
      <c r="F458" s="2"/>
      <c r="G458" s="3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" customHeight="1">
      <c r="A459" s="1"/>
      <c r="B459" s="1"/>
      <c r="C459" s="36"/>
      <c r="D459" s="36"/>
      <c r="E459" s="36"/>
      <c r="F459" s="2"/>
      <c r="G459" s="3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" customHeight="1">
      <c r="A460" s="1"/>
      <c r="B460" s="1"/>
      <c r="C460" s="36"/>
      <c r="D460" s="36"/>
      <c r="E460" s="36"/>
      <c r="F460" s="2"/>
      <c r="G460" s="3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" customHeight="1">
      <c r="A461" s="1"/>
      <c r="B461" s="1"/>
      <c r="C461" s="36"/>
      <c r="D461" s="36"/>
      <c r="E461" s="36"/>
      <c r="F461" s="2"/>
      <c r="G461" s="3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" customHeight="1">
      <c r="A462" s="1"/>
      <c r="B462" s="1"/>
      <c r="C462" s="36"/>
      <c r="D462" s="36"/>
      <c r="E462" s="36"/>
      <c r="F462" s="2"/>
      <c r="G462" s="3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" customHeight="1">
      <c r="A463" s="1"/>
      <c r="B463" s="1"/>
      <c r="C463" s="36"/>
      <c r="D463" s="36"/>
      <c r="E463" s="36"/>
      <c r="F463" s="2"/>
      <c r="G463" s="3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" customHeight="1">
      <c r="A464" s="1"/>
      <c r="B464" s="1"/>
      <c r="C464" s="36"/>
      <c r="D464" s="36"/>
      <c r="E464" s="36"/>
      <c r="F464" s="2"/>
      <c r="G464" s="3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" customHeight="1">
      <c r="A465" s="1"/>
      <c r="B465" s="1"/>
      <c r="C465" s="36"/>
      <c r="D465" s="36"/>
      <c r="E465" s="36"/>
      <c r="F465" s="2"/>
      <c r="G465" s="3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" customHeight="1">
      <c r="A466" s="1"/>
      <c r="B466" s="1"/>
      <c r="C466" s="36"/>
      <c r="D466" s="36"/>
      <c r="E466" s="36"/>
      <c r="F466" s="2"/>
      <c r="G466" s="3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" customHeight="1">
      <c r="A467" s="1"/>
      <c r="B467" s="1"/>
      <c r="C467" s="36"/>
      <c r="D467" s="36"/>
      <c r="E467" s="36"/>
      <c r="F467" s="2"/>
      <c r="G467" s="3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" customHeight="1">
      <c r="A468" s="1"/>
      <c r="B468" s="1"/>
      <c r="C468" s="36"/>
      <c r="D468" s="36"/>
      <c r="E468" s="36"/>
      <c r="F468" s="2"/>
      <c r="G468" s="3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" customHeight="1">
      <c r="A469" s="1"/>
      <c r="B469" s="1"/>
      <c r="C469" s="36"/>
      <c r="D469" s="36"/>
      <c r="E469" s="36"/>
      <c r="F469" s="2"/>
      <c r="G469" s="3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" customHeight="1">
      <c r="A470" s="1"/>
      <c r="B470" s="1"/>
      <c r="C470" s="36"/>
      <c r="D470" s="36"/>
      <c r="E470" s="36"/>
      <c r="F470" s="2"/>
      <c r="G470" s="3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" customHeight="1">
      <c r="A471" s="1"/>
      <c r="B471" s="1"/>
      <c r="C471" s="36"/>
      <c r="D471" s="36"/>
      <c r="E471" s="36"/>
      <c r="F471" s="2"/>
      <c r="G471" s="3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" customHeight="1">
      <c r="A472" s="1"/>
      <c r="B472" s="1"/>
      <c r="C472" s="36"/>
      <c r="D472" s="36"/>
      <c r="E472" s="36"/>
      <c r="F472" s="2"/>
      <c r="G472" s="3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" customHeight="1">
      <c r="A473" s="1"/>
      <c r="B473" s="1"/>
      <c r="C473" s="36"/>
      <c r="D473" s="36"/>
      <c r="E473" s="36"/>
      <c r="F473" s="2"/>
      <c r="G473" s="3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" customHeight="1">
      <c r="A474" s="1"/>
      <c r="B474" s="1"/>
      <c r="C474" s="36"/>
      <c r="D474" s="36"/>
      <c r="E474" s="36"/>
      <c r="F474" s="2"/>
      <c r="G474" s="3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" customHeight="1">
      <c r="A475" s="1"/>
      <c r="B475" s="1"/>
      <c r="C475" s="36"/>
      <c r="D475" s="36"/>
      <c r="E475" s="36"/>
      <c r="F475" s="2"/>
      <c r="G475" s="3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" customHeight="1">
      <c r="A476" s="1"/>
      <c r="B476" s="1"/>
      <c r="C476" s="36"/>
      <c r="D476" s="36"/>
      <c r="E476" s="36"/>
      <c r="F476" s="2"/>
      <c r="G476" s="3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" customHeight="1">
      <c r="A477" s="1"/>
      <c r="B477" s="1"/>
      <c r="C477" s="36"/>
      <c r="D477" s="36"/>
      <c r="E477" s="36"/>
      <c r="F477" s="2"/>
      <c r="G477" s="3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" customHeight="1">
      <c r="A478" s="1"/>
      <c r="B478" s="1"/>
      <c r="C478" s="36"/>
      <c r="D478" s="36"/>
      <c r="E478" s="36"/>
      <c r="F478" s="2"/>
      <c r="G478" s="3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" customHeight="1">
      <c r="A479" s="1"/>
      <c r="B479" s="1"/>
      <c r="C479" s="36"/>
      <c r="D479" s="36"/>
      <c r="E479" s="36"/>
      <c r="F479" s="2"/>
      <c r="G479" s="3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" customHeight="1">
      <c r="A480" s="1"/>
      <c r="B480" s="1"/>
      <c r="C480" s="36"/>
      <c r="D480" s="36"/>
      <c r="E480" s="36"/>
      <c r="F480" s="2"/>
      <c r="G480" s="3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" customHeight="1">
      <c r="A481" s="1"/>
      <c r="B481" s="1"/>
      <c r="C481" s="36"/>
      <c r="D481" s="36"/>
      <c r="E481" s="36"/>
      <c r="F481" s="2"/>
      <c r="G481" s="3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" customHeight="1">
      <c r="A482" s="1"/>
      <c r="B482" s="1"/>
      <c r="C482" s="36"/>
      <c r="D482" s="36"/>
      <c r="E482" s="36"/>
      <c r="F482" s="2"/>
      <c r="G482" s="3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" customHeight="1">
      <c r="A483" s="1"/>
      <c r="B483" s="1"/>
      <c r="C483" s="36"/>
      <c r="D483" s="36"/>
      <c r="E483" s="36"/>
      <c r="F483" s="2"/>
      <c r="G483" s="3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" customHeight="1">
      <c r="A484" s="1"/>
      <c r="B484" s="1"/>
      <c r="C484" s="36"/>
      <c r="D484" s="36"/>
      <c r="E484" s="36"/>
      <c r="F484" s="2"/>
      <c r="G484" s="3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" customHeight="1">
      <c r="A485" s="1"/>
      <c r="B485" s="1"/>
      <c r="C485" s="36"/>
      <c r="D485" s="36"/>
      <c r="E485" s="36"/>
      <c r="F485" s="2"/>
      <c r="G485" s="3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" customHeight="1">
      <c r="A486" s="1"/>
      <c r="B486" s="1"/>
      <c r="C486" s="36"/>
      <c r="D486" s="36"/>
      <c r="E486" s="36"/>
      <c r="F486" s="2"/>
      <c r="G486" s="3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" customHeight="1">
      <c r="A487" s="1"/>
      <c r="B487" s="1"/>
      <c r="C487" s="36"/>
      <c r="D487" s="36"/>
      <c r="E487" s="36"/>
      <c r="F487" s="2"/>
      <c r="G487" s="3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" customHeight="1">
      <c r="A488" s="1"/>
      <c r="B488" s="1"/>
      <c r="C488" s="36"/>
      <c r="D488" s="36"/>
      <c r="E488" s="36"/>
      <c r="F488" s="2"/>
      <c r="G488" s="3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" customHeight="1">
      <c r="A489" s="1"/>
      <c r="B489" s="1"/>
      <c r="C489" s="36"/>
      <c r="D489" s="36"/>
      <c r="E489" s="36"/>
      <c r="F489" s="2"/>
      <c r="G489" s="3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" customHeight="1">
      <c r="A490" s="1"/>
      <c r="B490" s="1"/>
      <c r="C490" s="36"/>
      <c r="D490" s="36"/>
      <c r="E490" s="36"/>
      <c r="F490" s="2"/>
      <c r="G490" s="3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" customHeight="1">
      <c r="A491" s="1"/>
      <c r="B491" s="1"/>
      <c r="C491" s="36"/>
      <c r="D491" s="36"/>
      <c r="E491" s="36"/>
      <c r="F491" s="2"/>
      <c r="G491" s="3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" customHeight="1">
      <c r="A492" s="1"/>
      <c r="B492" s="1"/>
      <c r="C492" s="36"/>
      <c r="D492" s="36"/>
      <c r="E492" s="36"/>
      <c r="F492" s="2"/>
      <c r="G492" s="3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" customHeight="1">
      <c r="A493" s="1"/>
      <c r="B493" s="1"/>
      <c r="C493" s="36"/>
      <c r="D493" s="36"/>
      <c r="E493" s="36"/>
      <c r="F493" s="2"/>
      <c r="G493" s="3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" customHeight="1">
      <c r="A494" s="1"/>
      <c r="B494" s="1"/>
      <c r="C494" s="36"/>
      <c r="D494" s="36"/>
      <c r="E494" s="36"/>
      <c r="F494" s="2"/>
      <c r="G494" s="3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" customHeight="1">
      <c r="A495" s="1"/>
      <c r="B495" s="1"/>
      <c r="C495" s="36"/>
      <c r="D495" s="36"/>
      <c r="E495" s="36"/>
      <c r="F495" s="2"/>
      <c r="G495" s="3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" customHeight="1">
      <c r="A496" s="1"/>
      <c r="B496" s="1"/>
      <c r="C496" s="36"/>
      <c r="D496" s="36"/>
      <c r="E496" s="36"/>
      <c r="F496" s="2"/>
      <c r="G496" s="3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" customHeight="1">
      <c r="A497" s="1"/>
      <c r="B497" s="1"/>
      <c r="C497" s="36"/>
      <c r="D497" s="36"/>
      <c r="E497" s="36"/>
      <c r="F497" s="2"/>
      <c r="G497" s="3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" customHeight="1">
      <c r="A498" s="1"/>
      <c r="B498" s="1"/>
      <c r="C498" s="36"/>
      <c r="D498" s="36"/>
      <c r="E498" s="36"/>
      <c r="F498" s="2"/>
      <c r="G498" s="3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" customHeight="1">
      <c r="A499" s="1"/>
      <c r="B499" s="1"/>
      <c r="C499" s="36"/>
      <c r="D499" s="36"/>
      <c r="E499" s="36"/>
      <c r="F499" s="2"/>
      <c r="G499" s="3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" customHeight="1">
      <c r="A500" s="1"/>
      <c r="B500" s="1"/>
      <c r="C500" s="36"/>
      <c r="D500" s="36"/>
      <c r="E500" s="36"/>
      <c r="F500" s="2"/>
      <c r="G500" s="3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" customHeight="1">
      <c r="A501" s="1"/>
      <c r="B501" s="1"/>
      <c r="C501" s="36"/>
      <c r="D501" s="36"/>
      <c r="E501" s="36"/>
      <c r="F501" s="2"/>
      <c r="G501" s="3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" customHeight="1">
      <c r="A502" s="1"/>
      <c r="B502" s="1"/>
      <c r="C502" s="36"/>
      <c r="D502" s="36"/>
      <c r="E502" s="36"/>
      <c r="F502" s="2"/>
      <c r="G502" s="3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" customHeight="1">
      <c r="A503" s="1"/>
      <c r="B503" s="1"/>
      <c r="C503" s="36"/>
      <c r="D503" s="36"/>
      <c r="E503" s="36"/>
      <c r="F503" s="2"/>
      <c r="G503" s="3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" customHeight="1">
      <c r="A504" s="1"/>
      <c r="B504" s="1"/>
      <c r="C504" s="36"/>
      <c r="D504" s="36"/>
      <c r="E504" s="36"/>
      <c r="F504" s="2"/>
      <c r="G504" s="3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" customHeight="1">
      <c r="A505" s="1"/>
      <c r="B505" s="1"/>
      <c r="C505" s="36"/>
      <c r="D505" s="36"/>
      <c r="E505" s="36"/>
      <c r="F505" s="2"/>
      <c r="G505" s="3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" customHeight="1">
      <c r="A506" s="1"/>
      <c r="B506" s="1"/>
      <c r="C506" s="36"/>
      <c r="D506" s="36"/>
      <c r="E506" s="36"/>
      <c r="F506" s="2"/>
      <c r="G506" s="3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" customHeight="1">
      <c r="A507" s="1"/>
      <c r="B507" s="1"/>
      <c r="C507" s="36"/>
      <c r="D507" s="36"/>
      <c r="E507" s="36"/>
      <c r="F507" s="2"/>
      <c r="G507" s="3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" customHeight="1">
      <c r="A508" s="1"/>
      <c r="B508" s="1"/>
      <c r="C508" s="36"/>
      <c r="D508" s="36"/>
      <c r="E508" s="36"/>
      <c r="F508" s="2"/>
      <c r="G508" s="3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" customHeight="1">
      <c r="A509" s="1"/>
      <c r="B509" s="1"/>
      <c r="C509" s="36"/>
      <c r="D509" s="36"/>
      <c r="E509" s="36"/>
      <c r="F509" s="2"/>
      <c r="G509" s="3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" customHeight="1">
      <c r="A510" s="1"/>
      <c r="B510" s="1"/>
      <c r="C510" s="36"/>
      <c r="D510" s="36"/>
      <c r="E510" s="36"/>
      <c r="F510" s="2"/>
      <c r="G510" s="3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" customHeight="1">
      <c r="A511" s="1"/>
      <c r="B511" s="1"/>
      <c r="C511" s="36"/>
      <c r="D511" s="36"/>
      <c r="E511" s="36"/>
      <c r="F511" s="2"/>
      <c r="G511" s="3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" customHeight="1">
      <c r="A512" s="1"/>
      <c r="B512" s="1"/>
      <c r="C512" s="36"/>
      <c r="D512" s="36"/>
      <c r="E512" s="36"/>
      <c r="F512" s="2"/>
      <c r="G512" s="3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" customHeight="1">
      <c r="A513" s="1"/>
      <c r="B513" s="1"/>
      <c r="C513" s="36"/>
      <c r="D513" s="36"/>
      <c r="E513" s="36"/>
      <c r="F513" s="2"/>
      <c r="G513" s="3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" customHeight="1">
      <c r="A514" s="1"/>
      <c r="B514" s="1"/>
      <c r="C514" s="36"/>
      <c r="D514" s="36"/>
      <c r="E514" s="36"/>
      <c r="F514" s="2"/>
      <c r="G514" s="3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" customHeight="1">
      <c r="A515" s="1"/>
      <c r="B515" s="1"/>
      <c r="C515" s="36"/>
      <c r="D515" s="36"/>
      <c r="E515" s="36"/>
      <c r="F515" s="2"/>
      <c r="G515" s="3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" customHeight="1">
      <c r="A516" s="1"/>
      <c r="B516" s="1"/>
      <c r="C516" s="36"/>
      <c r="D516" s="36"/>
      <c r="E516" s="36"/>
      <c r="F516" s="2"/>
      <c r="G516" s="3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" customHeight="1">
      <c r="A517" s="1"/>
      <c r="B517" s="1"/>
      <c r="C517" s="36"/>
      <c r="D517" s="36"/>
      <c r="E517" s="36"/>
      <c r="F517" s="2"/>
      <c r="G517" s="3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" customHeight="1">
      <c r="A518" s="1"/>
      <c r="B518" s="1"/>
      <c r="C518" s="36"/>
      <c r="D518" s="36"/>
      <c r="E518" s="36"/>
      <c r="F518" s="2"/>
      <c r="G518" s="3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" customHeight="1">
      <c r="A519" s="1"/>
      <c r="B519" s="1"/>
      <c r="C519" s="36"/>
      <c r="D519" s="36"/>
      <c r="E519" s="36"/>
      <c r="F519" s="2"/>
      <c r="G519" s="3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" customHeight="1">
      <c r="A520" s="1"/>
      <c r="B520" s="1"/>
      <c r="C520" s="36"/>
      <c r="D520" s="36"/>
      <c r="E520" s="36"/>
      <c r="F520" s="2"/>
      <c r="G520" s="3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" customHeight="1">
      <c r="A521" s="1"/>
      <c r="B521" s="1"/>
      <c r="C521" s="36"/>
      <c r="D521" s="36"/>
      <c r="E521" s="36"/>
      <c r="F521" s="2"/>
      <c r="G521" s="3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" customHeight="1">
      <c r="A522" s="1"/>
      <c r="B522" s="1"/>
      <c r="C522" s="36"/>
      <c r="D522" s="36"/>
      <c r="E522" s="36"/>
      <c r="F522" s="2"/>
      <c r="G522" s="3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" customHeight="1">
      <c r="A523" s="1"/>
      <c r="B523" s="1"/>
      <c r="C523" s="36"/>
      <c r="D523" s="36"/>
      <c r="E523" s="36"/>
      <c r="F523" s="2"/>
      <c r="G523" s="3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" customHeight="1">
      <c r="A524" s="1"/>
      <c r="B524" s="1"/>
      <c r="C524" s="36"/>
      <c r="D524" s="36"/>
      <c r="E524" s="36"/>
      <c r="F524" s="2"/>
      <c r="G524" s="3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" customHeight="1">
      <c r="A525" s="1"/>
      <c r="B525" s="1"/>
      <c r="C525" s="36"/>
      <c r="D525" s="36"/>
      <c r="E525" s="36"/>
      <c r="F525" s="2"/>
      <c r="G525" s="3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" customHeight="1">
      <c r="A526" s="1"/>
      <c r="B526" s="1"/>
      <c r="C526" s="36"/>
      <c r="D526" s="36"/>
      <c r="E526" s="36"/>
      <c r="F526" s="2"/>
      <c r="G526" s="3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" customHeight="1">
      <c r="A527" s="1"/>
      <c r="B527" s="1"/>
      <c r="C527" s="36"/>
      <c r="D527" s="36"/>
      <c r="E527" s="36"/>
      <c r="F527" s="2"/>
      <c r="G527" s="3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" customHeight="1">
      <c r="A528" s="1"/>
      <c r="B528" s="1"/>
      <c r="C528" s="36"/>
      <c r="D528" s="36"/>
      <c r="E528" s="36"/>
      <c r="F528" s="2"/>
      <c r="G528" s="3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" customHeight="1">
      <c r="A529" s="1"/>
      <c r="B529" s="1"/>
      <c r="C529" s="36"/>
      <c r="D529" s="36"/>
      <c r="E529" s="36"/>
      <c r="F529" s="2"/>
      <c r="G529" s="3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" customHeight="1">
      <c r="A530" s="1"/>
      <c r="B530" s="1"/>
      <c r="C530" s="36"/>
      <c r="D530" s="36"/>
      <c r="E530" s="36"/>
      <c r="F530" s="2"/>
      <c r="G530" s="3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" customHeight="1">
      <c r="A531" s="1"/>
      <c r="B531" s="1"/>
      <c r="C531" s="36"/>
      <c r="D531" s="36"/>
      <c r="E531" s="36"/>
      <c r="F531" s="2"/>
      <c r="G531" s="3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" customHeight="1">
      <c r="A532" s="1"/>
      <c r="B532" s="1"/>
      <c r="C532" s="36"/>
      <c r="D532" s="36"/>
      <c r="E532" s="36"/>
      <c r="F532" s="2"/>
      <c r="G532" s="3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" customHeight="1">
      <c r="A533" s="1"/>
      <c r="B533" s="1"/>
      <c r="C533" s="36"/>
      <c r="D533" s="36"/>
      <c r="E533" s="36"/>
      <c r="F533" s="2"/>
      <c r="G533" s="3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" customHeight="1">
      <c r="A534" s="1"/>
      <c r="B534" s="1"/>
      <c r="C534" s="36"/>
      <c r="D534" s="36"/>
      <c r="E534" s="36"/>
      <c r="F534" s="2"/>
      <c r="G534" s="3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" customHeight="1">
      <c r="A535" s="1"/>
      <c r="B535" s="1"/>
      <c r="C535" s="36"/>
      <c r="D535" s="36"/>
      <c r="E535" s="36"/>
      <c r="F535" s="2"/>
      <c r="G535" s="3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" customHeight="1">
      <c r="A536" s="1"/>
      <c r="B536" s="1"/>
      <c r="C536" s="36"/>
      <c r="D536" s="36"/>
      <c r="E536" s="36"/>
      <c r="F536" s="2"/>
      <c r="G536" s="3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" customHeight="1">
      <c r="A537" s="1"/>
      <c r="B537" s="1"/>
      <c r="C537" s="36"/>
      <c r="D537" s="36"/>
      <c r="E537" s="36"/>
      <c r="F537" s="2"/>
      <c r="G537" s="3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" customHeight="1">
      <c r="A538" s="1"/>
      <c r="B538" s="1"/>
      <c r="C538" s="36"/>
      <c r="D538" s="36"/>
      <c r="E538" s="36"/>
      <c r="F538" s="2"/>
      <c r="G538" s="3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" customHeight="1">
      <c r="A539" s="1"/>
      <c r="B539" s="1"/>
      <c r="C539" s="36"/>
      <c r="D539" s="36"/>
      <c r="E539" s="36"/>
      <c r="F539" s="2"/>
      <c r="G539" s="3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" customHeight="1">
      <c r="A540" s="1"/>
      <c r="B540" s="1"/>
      <c r="C540" s="36"/>
      <c r="D540" s="36"/>
      <c r="E540" s="36"/>
      <c r="F540" s="2"/>
      <c r="G540" s="3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" customHeight="1">
      <c r="A541" s="1"/>
      <c r="B541" s="1"/>
      <c r="C541" s="36"/>
      <c r="D541" s="36"/>
      <c r="E541" s="36"/>
      <c r="F541" s="2"/>
      <c r="G541" s="3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" customHeight="1">
      <c r="A542" s="1"/>
      <c r="B542" s="1"/>
      <c r="C542" s="36"/>
      <c r="D542" s="36"/>
      <c r="E542" s="36"/>
      <c r="F542" s="2"/>
      <c r="G542" s="3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" customHeight="1">
      <c r="A543" s="1"/>
      <c r="B543" s="1"/>
      <c r="C543" s="36"/>
      <c r="D543" s="36"/>
      <c r="E543" s="36"/>
      <c r="F543" s="2"/>
      <c r="G543" s="3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" customHeight="1">
      <c r="A544" s="1"/>
      <c r="B544" s="1"/>
      <c r="C544" s="36"/>
      <c r="D544" s="36"/>
      <c r="E544" s="36"/>
      <c r="F544" s="2"/>
      <c r="G544" s="3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" customHeight="1">
      <c r="A545" s="1"/>
      <c r="B545" s="1"/>
      <c r="C545" s="36"/>
      <c r="D545" s="36"/>
      <c r="E545" s="36"/>
      <c r="F545" s="2"/>
      <c r="G545" s="3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" customHeight="1">
      <c r="A546" s="1"/>
      <c r="B546" s="1"/>
      <c r="C546" s="36"/>
      <c r="D546" s="36"/>
      <c r="E546" s="36"/>
      <c r="F546" s="2"/>
      <c r="G546" s="3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" customHeight="1">
      <c r="A547" s="1"/>
      <c r="B547" s="1"/>
      <c r="C547" s="36"/>
      <c r="D547" s="36"/>
      <c r="E547" s="36"/>
      <c r="F547" s="2"/>
      <c r="G547" s="3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" customHeight="1">
      <c r="A548" s="1"/>
      <c r="B548" s="1"/>
      <c r="C548" s="36"/>
      <c r="D548" s="36"/>
      <c r="E548" s="36"/>
      <c r="F548" s="2"/>
      <c r="G548" s="3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" customHeight="1">
      <c r="A549" s="1"/>
      <c r="B549" s="1"/>
      <c r="C549" s="36"/>
      <c r="D549" s="36"/>
      <c r="E549" s="36"/>
      <c r="F549" s="2"/>
      <c r="G549" s="3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" customHeight="1">
      <c r="A550" s="1"/>
      <c r="B550" s="1"/>
      <c r="C550" s="36"/>
      <c r="D550" s="36"/>
      <c r="E550" s="36"/>
      <c r="F550" s="2"/>
      <c r="G550" s="3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" customHeight="1">
      <c r="A551" s="1"/>
      <c r="B551" s="1"/>
      <c r="C551" s="36"/>
      <c r="D551" s="36"/>
      <c r="E551" s="36"/>
      <c r="F551" s="2"/>
      <c r="G551" s="3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" customHeight="1">
      <c r="A552" s="1"/>
      <c r="B552" s="1"/>
      <c r="C552" s="36"/>
      <c r="D552" s="36"/>
      <c r="E552" s="36"/>
      <c r="F552" s="2"/>
      <c r="G552" s="3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" customHeight="1">
      <c r="A553" s="1"/>
      <c r="B553" s="1"/>
      <c r="C553" s="36"/>
      <c r="D553" s="36"/>
      <c r="E553" s="36"/>
      <c r="F553" s="2"/>
      <c r="G553" s="3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" customHeight="1">
      <c r="A554" s="1"/>
      <c r="B554" s="1"/>
      <c r="C554" s="36"/>
      <c r="D554" s="36"/>
      <c r="E554" s="36"/>
      <c r="F554" s="2"/>
      <c r="G554" s="3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" customHeight="1">
      <c r="A555" s="1"/>
      <c r="B555" s="1"/>
      <c r="C555" s="36"/>
      <c r="D555" s="36"/>
      <c r="E555" s="36"/>
      <c r="F555" s="2"/>
      <c r="G555" s="3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" customHeight="1">
      <c r="A556" s="1"/>
      <c r="B556" s="1"/>
      <c r="C556" s="36"/>
      <c r="D556" s="36"/>
      <c r="E556" s="36"/>
      <c r="F556" s="2"/>
      <c r="G556" s="3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" customHeight="1">
      <c r="A557" s="1"/>
      <c r="B557" s="1"/>
      <c r="C557" s="36"/>
      <c r="D557" s="36"/>
      <c r="E557" s="36"/>
      <c r="F557" s="2"/>
      <c r="G557" s="3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" customHeight="1">
      <c r="A558" s="1"/>
      <c r="B558" s="1"/>
      <c r="C558" s="36"/>
      <c r="D558" s="36"/>
      <c r="E558" s="36"/>
      <c r="F558" s="2"/>
      <c r="G558" s="3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" customHeight="1">
      <c r="A559" s="1"/>
      <c r="B559" s="1"/>
      <c r="C559" s="36"/>
      <c r="D559" s="36"/>
      <c r="E559" s="36"/>
      <c r="F559" s="2"/>
      <c r="G559" s="3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" customHeight="1">
      <c r="A560" s="1"/>
      <c r="B560" s="1"/>
      <c r="C560" s="36"/>
      <c r="D560" s="36"/>
      <c r="E560" s="36"/>
      <c r="F560" s="2"/>
      <c r="G560" s="3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" customHeight="1">
      <c r="A561" s="1"/>
      <c r="B561" s="1"/>
      <c r="C561" s="36"/>
      <c r="D561" s="36"/>
      <c r="E561" s="36"/>
      <c r="F561" s="2"/>
      <c r="G561" s="3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" customHeight="1">
      <c r="A562" s="1"/>
      <c r="B562" s="1"/>
      <c r="C562" s="36"/>
      <c r="D562" s="36"/>
      <c r="E562" s="36"/>
      <c r="F562" s="2"/>
      <c r="G562" s="3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" customHeight="1">
      <c r="A563" s="1"/>
      <c r="B563" s="1"/>
      <c r="C563" s="36"/>
      <c r="D563" s="36"/>
      <c r="E563" s="36"/>
      <c r="F563" s="2"/>
      <c r="G563" s="3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" customHeight="1">
      <c r="A564" s="1"/>
      <c r="B564" s="1"/>
      <c r="C564" s="36"/>
      <c r="D564" s="36"/>
      <c r="E564" s="36"/>
      <c r="F564" s="2"/>
      <c r="G564" s="3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" customHeight="1">
      <c r="A565" s="1"/>
      <c r="B565" s="1"/>
      <c r="C565" s="36"/>
      <c r="D565" s="36"/>
      <c r="E565" s="36"/>
      <c r="F565" s="2"/>
      <c r="G565" s="3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" customHeight="1">
      <c r="A566" s="1"/>
      <c r="B566" s="1"/>
      <c r="C566" s="36"/>
      <c r="D566" s="36"/>
      <c r="E566" s="36"/>
      <c r="F566" s="2"/>
      <c r="G566" s="3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" customHeight="1">
      <c r="A567" s="1"/>
      <c r="B567" s="1"/>
      <c r="C567" s="36"/>
      <c r="D567" s="36"/>
      <c r="E567" s="36"/>
      <c r="F567" s="2"/>
      <c r="G567" s="3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" customHeight="1">
      <c r="A568" s="1"/>
      <c r="B568" s="1"/>
      <c r="C568" s="36"/>
      <c r="D568" s="36"/>
      <c r="E568" s="36"/>
      <c r="F568" s="2"/>
      <c r="G568" s="3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" customHeight="1">
      <c r="A569" s="1"/>
      <c r="B569" s="1"/>
      <c r="C569" s="36"/>
      <c r="D569" s="36"/>
      <c r="E569" s="36"/>
      <c r="F569" s="2"/>
      <c r="G569" s="3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" customHeight="1">
      <c r="A570" s="1"/>
      <c r="B570" s="1"/>
      <c r="C570" s="36"/>
      <c r="D570" s="36"/>
      <c r="E570" s="36"/>
      <c r="F570" s="2"/>
      <c r="G570" s="3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" customHeight="1">
      <c r="A571" s="1"/>
      <c r="B571" s="1"/>
      <c r="C571" s="36"/>
      <c r="D571" s="36"/>
      <c r="E571" s="36"/>
      <c r="F571" s="2"/>
      <c r="G571" s="3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" customHeight="1">
      <c r="A572" s="1"/>
      <c r="B572" s="1"/>
      <c r="C572" s="36"/>
      <c r="D572" s="36"/>
      <c r="E572" s="36"/>
      <c r="F572" s="2"/>
      <c r="G572" s="3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" customHeight="1">
      <c r="A573" s="1"/>
      <c r="B573" s="1"/>
      <c r="C573" s="36"/>
      <c r="D573" s="36"/>
      <c r="E573" s="36"/>
      <c r="F573" s="2"/>
      <c r="G573" s="3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" customHeight="1">
      <c r="A574" s="1"/>
      <c r="B574" s="1"/>
      <c r="C574" s="36"/>
      <c r="D574" s="36"/>
      <c r="E574" s="36"/>
      <c r="F574" s="2"/>
      <c r="G574" s="3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" customHeight="1">
      <c r="A575" s="1"/>
      <c r="B575" s="1"/>
      <c r="C575" s="36"/>
      <c r="D575" s="36"/>
      <c r="E575" s="36"/>
      <c r="F575" s="2"/>
      <c r="G575" s="3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" customHeight="1">
      <c r="A576" s="1"/>
      <c r="B576" s="1"/>
      <c r="C576" s="36"/>
      <c r="D576" s="36"/>
      <c r="E576" s="36"/>
      <c r="F576" s="2"/>
      <c r="G576" s="3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" customHeight="1">
      <c r="A577" s="1"/>
      <c r="B577" s="1"/>
      <c r="C577" s="36"/>
      <c r="D577" s="36"/>
      <c r="E577" s="36"/>
      <c r="F577" s="2"/>
      <c r="G577" s="3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" customHeight="1">
      <c r="A578" s="1"/>
      <c r="B578" s="1"/>
      <c r="C578" s="36"/>
      <c r="D578" s="36"/>
      <c r="E578" s="36"/>
      <c r="F578" s="2"/>
      <c r="G578" s="3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" customHeight="1">
      <c r="A579" s="1"/>
      <c r="B579" s="1"/>
      <c r="C579" s="36"/>
      <c r="D579" s="36"/>
      <c r="E579" s="36"/>
      <c r="F579" s="2"/>
      <c r="G579" s="3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" customHeight="1">
      <c r="A580" s="1"/>
      <c r="B580" s="1"/>
      <c r="C580" s="36"/>
      <c r="D580" s="36"/>
      <c r="E580" s="36"/>
      <c r="F580" s="2"/>
      <c r="G580" s="3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" customHeight="1">
      <c r="A581" s="1"/>
      <c r="B581" s="1"/>
      <c r="C581" s="36"/>
      <c r="D581" s="36"/>
      <c r="E581" s="36"/>
      <c r="F581" s="2"/>
      <c r="G581" s="3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" customHeight="1">
      <c r="A582" s="1"/>
      <c r="B582" s="1"/>
      <c r="C582" s="36"/>
      <c r="D582" s="36"/>
      <c r="E582" s="36"/>
      <c r="F582" s="2"/>
      <c r="G582" s="3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" customHeight="1">
      <c r="A583" s="1"/>
      <c r="B583" s="1"/>
      <c r="C583" s="36"/>
      <c r="D583" s="36"/>
      <c r="E583" s="36"/>
      <c r="F583" s="2"/>
      <c r="G583" s="3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" customHeight="1">
      <c r="A584" s="1"/>
      <c r="B584" s="1"/>
      <c r="C584" s="36"/>
      <c r="D584" s="36"/>
      <c r="E584" s="36"/>
      <c r="F584" s="2"/>
      <c r="G584" s="3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" customHeight="1">
      <c r="A585" s="1"/>
      <c r="B585" s="1"/>
      <c r="C585" s="36"/>
      <c r="D585" s="36"/>
      <c r="E585" s="36"/>
      <c r="F585" s="2"/>
      <c r="G585" s="3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" customHeight="1">
      <c r="A586" s="1"/>
      <c r="B586" s="1"/>
      <c r="C586" s="36"/>
      <c r="D586" s="36"/>
      <c r="E586" s="36"/>
      <c r="F586" s="2"/>
      <c r="G586" s="3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" customHeight="1">
      <c r="A587" s="1"/>
      <c r="B587" s="1"/>
      <c r="C587" s="36"/>
      <c r="D587" s="36"/>
      <c r="E587" s="36"/>
      <c r="F587" s="2"/>
      <c r="G587" s="3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" customHeight="1">
      <c r="A588" s="1"/>
      <c r="B588" s="1"/>
      <c r="C588" s="36"/>
      <c r="D588" s="36"/>
      <c r="E588" s="36"/>
      <c r="F588" s="2"/>
      <c r="G588" s="3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" customHeight="1">
      <c r="A589" s="1"/>
      <c r="B589" s="1"/>
      <c r="C589" s="36"/>
      <c r="D589" s="36"/>
      <c r="E589" s="36"/>
      <c r="F589" s="2"/>
      <c r="G589" s="3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" customHeight="1">
      <c r="A590" s="1"/>
      <c r="B590" s="1"/>
      <c r="C590" s="36"/>
      <c r="D590" s="36"/>
      <c r="E590" s="36"/>
      <c r="F590" s="2"/>
      <c r="G590" s="3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" customHeight="1">
      <c r="A591" s="1"/>
      <c r="B591" s="1"/>
      <c r="C591" s="36"/>
      <c r="D591" s="36"/>
      <c r="E591" s="36"/>
      <c r="F591" s="2"/>
      <c r="G591" s="3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" customHeight="1">
      <c r="A592" s="1"/>
      <c r="B592" s="1"/>
      <c r="C592" s="36"/>
      <c r="D592" s="36"/>
      <c r="E592" s="36"/>
      <c r="F592" s="2"/>
      <c r="G592" s="3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" customHeight="1">
      <c r="A593" s="1"/>
      <c r="B593" s="1"/>
      <c r="C593" s="36"/>
      <c r="D593" s="36"/>
      <c r="E593" s="36"/>
      <c r="F593" s="2"/>
      <c r="G593" s="3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" customHeight="1">
      <c r="A594" s="1"/>
      <c r="B594" s="1"/>
      <c r="C594" s="36"/>
      <c r="D594" s="36"/>
      <c r="E594" s="36"/>
      <c r="F594" s="2"/>
      <c r="G594" s="3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" customHeight="1">
      <c r="A595" s="1"/>
      <c r="B595" s="1"/>
      <c r="C595" s="36"/>
      <c r="D595" s="36"/>
      <c r="E595" s="36"/>
      <c r="F595" s="2"/>
      <c r="G595" s="3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" customHeight="1">
      <c r="A596" s="1"/>
      <c r="B596" s="1"/>
      <c r="C596" s="36"/>
      <c r="D596" s="36"/>
      <c r="E596" s="36"/>
      <c r="F596" s="2"/>
      <c r="G596" s="3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" customHeight="1">
      <c r="A597" s="1"/>
      <c r="B597" s="1"/>
      <c r="C597" s="36"/>
      <c r="D597" s="36"/>
      <c r="E597" s="36"/>
      <c r="F597" s="2"/>
      <c r="G597" s="3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" customHeight="1">
      <c r="A598" s="1"/>
      <c r="B598" s="1"/>
      <c r="C598" s="36"/>
      <c r="D598" s="36"/>
      <c r="E598" s="36"/>
      <c r="F598" s="2"/>
      <c r="G598" s="3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" customHeight="1">
      <c r="A599" s="1"/>
      <c r="B599" s="1"/>
      <c r="C599" s="36"/>
      <c r="D599" s="36"/>
      <c r="E599" s="36"/>
      <c r="F599" s="2"/>
      <c r="G599" s="3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" customHeight="1">
      <c r="A600" s="1"/>
      <c r="B600" s="1"/>
      <c r="C600" s="36"/>
      <c r="D600" s="36"/>
      <c r="E600" s="36"/>
      <c r="F600" s="2"/>
      <c r="G600" s="3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" customHeight="1">
      <c r="A601" s="1"/>
      <c r="B601" s="1"/>
      <c r="C601" s="36"/>
      <c r="D601" s="36"/>
      <c r="E601" s="36"/>
      <c r="F601" s="2"/>
      <c r="G601" s="3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" customHeight="1">
      <c r="A602" s="1"/>
      <c r="B602" s="1"/>
      <c r="C602" s="36"/>
      <c r="D602" s="36"/>
      <c r="E602" s="36"/>
      <c r="F602" s="2"/>
      <c r="G602" s="3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" customHeight="1">
      <c r="A603" s="1"/>
      <c r="B603" s="1"/>
      <c r="C603" s="36"/>
      <c r="D603" s="36"/>
      <c r="E603" s="36"/>
      <c r="F603" s="2"/>
      <c r="G603" s="3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" customHeight="1">
      <c r="A604" s="1"/>
      <c r="B604" s="1"/>
      <c r="C604" s="36"/>
      <c r="D604" s="36"/>
      <c r="E604" s="36"/>
      <c r="F604" s="2"/>
      <c r="G604" s="3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" customHeight="1">
      <c r="A605" s="1"/>
      <c r="B605" s="1"/>
      <c r="C605" s="36"/>
      <c r="D605" s="36"/>
      <c r="E605" s="36"/>
      <c r="F605" s="2"/>
      <c r="G605" s="3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" customHeight="1">
      <c r="A606" s="1"/>
      <c r="B606" s="1"/>
      <c r="C606" s="36"/>
      <c r="D606" s="36"/>
      <c r="E606" s="36"/>
      <c r="F606" s="2"/>
      <c r="G606" s="3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" customHeight="1">
      <c r="A607" s="1"/>
      <c r="B607" s="1"/>
      <c r="C607" s="36"/>
      <c r="D607" s="36"/>
      <c r="E607" s="36"/>
      <c r="F607" s="2"/>
      <c r="G607" s="3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" customHeight="1">
      <c r="A608" s="1"/>
      <c r="B608" s="1"/>
      <c r="C608" s="36"/>
      <c r="D608" s="36"/>
      <c r="E608" s="36"/>
      <c r="F608" s="2"/>
      <c r="G608" s="3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" customHeight="1">
      <c r="A609" s="1"/>
      <c r="B609" s="1"/>
      <c r="C609" s="36"/>
      <c r="D609" s="36"/>
      <c r="E609" s="36"/>
      <c r="F609" s="2"/>
      <c r="G609" s="3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" customHeight="1">
      <c r="A610" s="1"/>
      <c r="B610" s="1"/>
      <c r="C610" s="36"/>
      <c r="D610" s="36"/>
      <c r="E610" s="36"/>
      <c r="F610" s="2"/>
      <c r="G610" s="3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" customHeight="1">
      <c r="A611" s="1"/>
      <c r="B611" s="1"/>
      <c r="C611" s="36"/>
      <c r="D611" s="36"/>
      <c r="E611" s="36"/>
      <c r="F611" s="2"/>
      <c r="G611" s="3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" customHeight="1">
      <c r="A612" s="1"/>
      <c r="B612" s="1"/>
      <c r="C612" s="36"/>
      <c r="D612" s="36"/>
      <c r="E612" s="36"/>
      <c r="F612" s="2"/>
      <c r="G612" s="3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" customHeight="1">
      <c r="A613" s="1"/>
      <c r="B613" s="1"/>
      <c r="C613" s="36"/>
      <c r="D613" s="36"/>
      <c r="E613" s="36"/>
      <c r="F613" s="2"/>
      <c r="G613" s="3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" customHeight="1">
      <c r="A614" s="1"/>
      <c r="B614" s="1"/>
      <c r="C614" s="36"/>
      <c r="D614" s="36"/>
      <c r="E614" s="36"/>
      <c r="F614" s="2"/>
      <c r="G614" s="3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" customHeight="1">
      <c r="A615" s="1"/>
      <c r="B615" s="1"/>
      <c r="C615" s="36"/>
      <c r="D615" s="36"/>
      <c r="E615" s="36"/>
      <c r="F615" s="2"/>
      <c r="G615" s="3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" customHeight="1">
      <c r="A616" s="1"/>
      <c r="B616" s="1"/>
      <c r="C616" s="36"/>
      <c r="D616" s="36"/>
      <c r="E616" s="36"/>
      <c r="F616" s="2"/>
      <c r="G616" s="3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" customHeight="1">
      <c r="A617" s="1"/>
      <c r="B617" s="1"/>
      <c r="C617" s="36"/>
      <c r="D617" s="36"/>
      <c r="E617" s="36"/>
      <c r="F617" s="2"/>
      <c r="G617" s="3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" customHeight="1">
      <c r="A618" s="1"/>
      <c r="B618" s="1"/>
      <c r="C618" s="36"/>
      <c r="D618" s="36"/>
      <c r="E618" s="36"/>
      <c r="F618" s="2"/>
      <c r="G618" s="3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" customHeight="1">
      <c r="A619" s="1"/>
      <c r="B619" s="1"/>
      <c r="C619" s="36"/>
      <c r="D619" s="36"/>
      <c r="E619" s="36"/>
      <c r="F619" s="2"/>
      <c r="G619" s="3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" customHeight="1">
      <c r="A620" s="1"/>
      <c r="B620" s="1"/>
      <c r="C620" s="36"/>
      <c r="D620" s="36"/>
      <c r="E620" s="36"/>
      <c r="F620" s="2"/>
      <c r="G620" s="3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" customHeight="1">
      <c r="A621" s="1"/>
      <c r="B621" s="1"/>
      <c r="C621" s="36"/>
      <c r="D621" s="36"/>
      <c r="E621" s="36"/>
      <c r="F621" s="2"/>
      <c r="G621" s="3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" customHeight="1">
      <c r="A622" s="1"/>
      <c r="B622" s="1"/>
      <c r="C622" s="36"/>
      <c r="D622" s="36"/>
      <c r="E622" s="36"/>
      <c r="F622" s="2"/>
      <c r="G622" s="3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" customHeight="1">
      <c r="A623" s="1"/>
      <c r="B623" s="1"/>
      <c r="C623" s="36"/>
      <c r="D623" s="36"/>
      <c r="E623" s="36"/>
      <c r="F623" s="2"/>
      <c r="G623" s="3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" customHeight="1">
      <c r="A624" s="1"/>
      <c r="B624" s="1"/>
      <c r="C624" s="36"/>
      <c r="D624" s="36"/>
      <c r="E624" s="36"/>
      <c r="F624" s="2"/>
      <c r="G624" s="3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" customHeight="1">
      <c r="A625" s="1"/>
      <c r="B625" s="1"/>
      <c r="C625" s="36"/>
      <c r="D625" s="36"/>
      <c r="E625" s="36"/>
      <c r="F625" s="2"/>
      <c r="G625" s="3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" customHeight="1">
      <c r="A626" s="1"/>
      <c r="B626" s="1"/>
      <c r="C626" s="36"/>
      <c r="D626" s="36"/>
      <c r="E626" s="36"/>
      <c r="F626" s="2"/>
      <c r="G626" s="3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" customHeight="1">
      <c r="A627" s="1"/>
      <c r="B627" s="1"/>
      <c r="C627" s="36"/>
      <c r="D627" s="36"/>
      <c r="E627" s="36"/>
      <c r="F627" s="2"/>
      <c r="G627" s="3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" customHeight="1">
      <c r="A628" s="1"/>
      <c r="B628" s="1"/>
      <c r="C628" s="36"/>
      <c r="D628" s="36"/>
      <c r="E628" s="36"/>
      <c r="F628" s="2"/>
      <c r="G628" s="3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" customHeight="1">
      <c r="A629" s="1"/>
      <c r="B629" s="1"/>
      <c r="C629" s="36"/>
      <c r="D629" s="36"/>
      <c r="E629" s="36"/>
      <c r="F629" s="2"/>
      <c r="G629" s="3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" customHeight="1">
      <c r="A630" s="1"/>
      <c r="B630" s="1"/>
      <c r="C630" s="36"/>
      <c r="D630" s="36"/>
      <c r="E630" s="36"/>
      <c r="F630" s="2"/>
      <c r="G630" s="3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" customHeight="1">
      <c r="A631" s="1"/>
      <c r="B631" s="1"/>
      <c r="C631" s="36"/>
      <c r="D631" s="36"/>
      <c r="E631" s="36"/>
      <c r="F631" s="2"/>
      <c r="G631" s="3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" customHeight="1">
      <c r="A632" s="1"/>
      <c r="B632" s="1"/>
      <c r="C632" s="36"/>
      <c r="D632" s="36"/>
      <c r="E632" s="36"/>
      <c r="F632" s="2"/>
      <c r="G632" s="3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" customHeight="1">
      <c r="A633" s="1"/>
      <c r="B633" s="1"/>
      <c r="C633" s="36"/>
      <c r="D633" s="36"/>
      <c r="E633" s="36"/>
      <c r="F633" s="2"/>
      <c r="G633" s="3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" customHeight="1">
      <c r="A634" s="1"/>
      <c r="B634" s="1"/>
      <c r="C634" s="36"/>
      <c r="D634" s="36"/>
      <c r="E634" s="36"/>
      <c r="F634" s="2"/>
      <c r="G634" s="3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" customHeight="1">
      <c r="A635" s="1"/>
      <c r="B635" s="1"/>
      <c r="C635" s="36"/>
      <c r="D635" s="36"/>
      <c r="E635" s="36"/>
      <c r="F635" s="2"/>
      <c r="G635" s="3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" customHeight="1">
      <c r="A636" s="1"/>
      <c r="B636" s="1"/>
      <c r="C636" s="36"/>
      <c r="D636" s="36"/>
      <c r="E636" s="36"/>
      <c r="F636" s="2"/>
      <c r="G636" s="3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" customHeight="1">
      <c r="A637" s="1"/>
      <c r="B637" s="1"/>
      <c r="C637" s="36"/>
      <c r="D637" s="36"/>
      <c r="E637" s="36"/>
      <c r="F637" s="2"/>
      <c r="G637" s="3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" customHeight="1">
      <c r="A638" s="1"/>
      <c r="B638" s="1"/>
      <c r="C638" s="36"/>
      <c r="D638" s="36"/>
      <c r="E638" s="36"/>
      <c r="F638" s="2"/>
      <c r="G638" s="3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" customHeight="1">
      <c r="A639" s="1"/>
      <c r="B639" s="1"/>
      <c r="C639" s="36"/>
      <c r="D639" s="36"/>
      <c r="E639" s="36"/>
      <c r="F639" s="2"/>
      <c r="G639" s="3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" customHeight="1">
      <c r="A640" s="1"/>
      <c r="B640" s="1"/>
      <c r="C640" s="36"/>
      <c r="D640" s="36"/>
      <c r="E640" s="36"/>
      <c r="F640" s="2"/>
      <c r="G640" s="3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" customHeight="1">
      <c r="A641" s="1"/>
      <c r="B641" s="1"/>
      <c r="C641" s="36"/>
      <c r="D641" s="36"/>
      <c r="E641" s="36"/>
      <c r="F641" s="2"/>
      <c r="G641" s="3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" customHeight="1">
      <c r="A642" s="1"/>
      <c r="B642" s="1"/>
      <c r="C642" s="36"/>
      <c r="D642" s="36"/>
      <c r="E642" s="36"/>
      <c r="F642" s="2"/>
      <c r="G642" s="3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" customHeight="1">
      <c r="A643" s="1"/>
      <c r="B643" s="1"/>
      <c r="C643" s="36"/>
      <c r="D643" s="36"/>
      <c r="E643" s="36"/>
      <c r="F643" s="2"/>
      <c r="G643" s="3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" customHeight="1">
      <c r="A644" s="1"/>
      <c r="B644" s="1"/>
      <c r="C644" s="36"/>
      <c r="D644" s="36"/>
      <c r="E644" s="36"/>
      <c r="F644" s="2"/>
      <c r="G644" s="3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" customHeight="1">
      <c r="A645" s="1"/>
      <c r="B645" s="1"/>
      <c r="C645" s="36"/>
      <c r="D645" s="36"/>
      <c r="E645" s="36"/>
      <c r="F645" s="2"/>
      <c r="G645" s="3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" customHeight="1">
      <c r="A646" s="1"/>
      <c r="B646" s="1"/>
      <c r="C646" s="36"/>
      <c r="D646" s="36"/>
      <c r="E646" s="36"/>
      <c r="F646" s="2"/>
      <c r="G646" s="3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" customHeight="1">
      <c r="A647" s="1"/>
      <c r="B647" s="1"/>
      <c r="C647" s="36"/>
      <c r="D647" s="36"/>
      <c r="E647" s="36"/>
      <c r="F647" s="2"/>
      <c r="G647" s="3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" customHeight="1">
      <c r="A648" s="1"/>
      <c r="B648" s="1"/>
      <c r="C648" s="36"/>
      <c r="D648" s="36"/>
      <c r="E648" s="36"/>
      <c r="F648" s="2"/>
      <c r="G648" s="3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" customHeight="1">
      <c r="A649" s="1"/>
      <c r="B649" s="1"/>
      <c r="C649" s="36"/>
      <c r="D649" s="36"/>
      <c r="E649" s="36"/>
      <c r="F649" s="2"/>
      <c r="G649" s="3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" customHeight="1">
      <c r="A650" s="1"/>
      <c r="B650" s="1"/>
      <c r="C650" s="36"/>
      <c r="D650" s="36"/>
      <c r="E650" s="36"/>
      <c r="F650" s="2"/>
      <c r="G650" s="3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" customHeight="1">
      <c r="A651" s="1"/>
      <c r="B651" s="1"/>
      <c r="C651" s="36"/>
      <c r="D651" s="36"/>
      <c r="E651" s="36"/>
      <c r="F651" s="2"/>
      <c r="G651" s="3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" customHeight="1">
      <c r="A652" s="1"/>
      <c r="B652" s="1"/>
      <c r="C652" s="36"/>
      <c r="D652" s="36"/>
      <c r="E652" s="36"/>
      <c r="F652" s="2"/>
      <c r="G652" s="3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" customHeight="1">
      <c r="A653" s="1"/>
      <c r="B653" s="1"/>
      <c r="C653" s="36"/>
      <c r="D653" s="36"/>
      <c r="E653" s="36"/>
      <c r="F653" s="2"/>
      <c r="G653" s="3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" customHeight="1">
      <c r="A654" s="1"/>
      <c r="B654" s="1"/>
      <c r="C654" s="36"/>
      <c r="D654" s="36"/>
      <c r="E654" s="36"/>
      <c r="F654" s="2"/>
      <c r="G654" s="3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" customHeight="1">
      <c r="A655" s="1"/>
      <c r="B655" s="1"/>
      <c r="C655" s="36"/>
      <c r="D655" s="36"/>
      <c r="E655" s="36"/>
      <c r="F655" s="2"/>
      <c r="G655" s="3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" customHeight="1">
      <c r="A656" s="1"/>
      <c r="B656" s="1"/>
      <c r="C656" s="36"/>
      <c r="D656" s="36"/>
      <c r="E656" s="36"/>
      <c r="F656" s="2"/>
      <c r="G656" s="3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" customHeight="1">
      <c r="A657" s="1"/>
      <c r="B657" s="1"/>
      <c r="C657" s="36"/>
      <c r="D657" s="36"/>
      <c r="E657" s="36"/>
      <c r="F657" s="2"/>
      <c r="G657" s="3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" customHeight="1">
      <c r="A658" s="1"/>
      <c r="B658" s="1"/>
      <c r="C658" s="36"/>
      <c r="D658" s="36"/>
      <c r="E658" s="36"/>
      <c r="F658" s="2"/>
      <c r="G658" s="3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" customHeight="1">
      <c r="A659" s="1"/>
      <c r="B659" s="1"/>
      <c r="C659" s="36"/>
      <c r="D659" s="36"/>
      <c r="E659" s="36"/>
      <c r="F659" s="2"/>
      <c r="G659" s="3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" customHeight="1">
      <c r="A660" s="1"/>
      <c r="B660" s="1"/>
      <c r="C660" s="36"/>
      <c r="D660" s="36"/>
      <c r="E660" s="36"/>
      <c r="F660" s="2"/>
      <c r="G660" s="3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" customHeight="1">
      <c r="A661" s="1"/>
      <c r="B661" s="1"/>
      <c r="C661" s="36"/>
      <c r="D661" s="36"/>
      <c r="E661" s="36"/>
      <c r="F661" s="2"/>
      <c r="G661" s="3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" customHeight="1">
      <c r="A662" s="1"/>
      <c r="B662" s="1"/>
      <c r="C662" s="36"/>
      <c r="D662" s="36"/>
      <c r="E662" s="36"/>
      <c r="F662" s="2"/>
      <c r="G662" s="3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" customHeight="1">
      <c r="A663" s="1"/>
      <c r="B663" s="1"/>
      <c r="C663" s="36"/>
      <c r="D663" s="36"/>
      <c r="E663" s="36"/>
      <c r="F663" s="2"/>
      <c r="G663" s="3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" customHeight="1">
      <c r="A664" s="1"/>
      <c r="B664" s="1"/>
      <c r="C664" s="36"/>
      <c r="D664" s="36"/>
      <c r="E664" s="36"/>
      <c r="F664" s="2"/>
      <c r="G664" s="3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" customHeight="1">
      <c r="A665" s="1"/>
      <c r="B665" s="1"/>
      <c r="C665" s="36"/>
      <c r="D665" s="36"/>
      <c r="E665" s="36"/>
      <c r="F665" s="2"/>
      <c r="G665" s="3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" customHeight="1">
      <c r="A666" s="1"/>
      <c r="B666" s="1"/>
      <c r="C666" s="36"/>
      <c r="D666" s="36"/>
      <c r="E666" s="36"/>
      <c r="F666" s="2"/>
      <c r="G666" s="3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" customHeight="1">
      <c r="A667" s="1"/>
      <c r="B667" s="1"/>
      <c r="C667" s="36"/>
      <c r="D667" s="36"/>
      <c r="E667" s="36"/>
      <c r="F667" s="2"/>
      <c r="G667" s="3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" customHeight="1">
      <c r="A668" s="1"/>
      <c r="B668" s="1"/>
      <c r="C668" s="36"/>
      <c r="D668" s="36"/>
      <c r="E668" s="36"/>
      <c r="F668" s="2"/>
      <c r="G668" s="3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" customHeight="1">
      <c r="A669" s="1"/>
      <c r="B669" s="1"/>
      <c r="C669" s="36"/>
      <c r="D669" s="36"/>
      <c r="E669" s="36"/>
      <c r="F669" s="2"/>
      <c r="G669" s="3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" customHeight="1">
      <c r="A670" s="1"/>
      <c r="B670" s="1"/>
      <c r="C670" s="36"/>
      <c r="D670" s="36"/>
      <c r="E670" s="36"/>
      <c r="F670" s="2"/>
      <c r="G670" s="3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" customHeight="1">
      <c r="A671" s="1"/>
      <c r="B671" s="1"/>
      <c r="C671" s="36"/>
      <c r="D671" s="36"/>
      <c r="E671" s="36"/>
      <c r="F671" s="2"/>
      <c r="G671" s="3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" customHeight="1">
      <c r="A672" s="1"/>
      <c r="B672" s="1"/>
      <c r="C672" s="36"/>
      <c r="D672" s="36"/>
      <c r="E672" s="36"/>
      <c r="F672" s="2"/>
      <c r="G672" s="3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" customHeight="1">
      <c r="A673" s="1"/>
      <c r="B673" s="1"/>
      <c r="C673" s="36"/>
      <c r="D673" s="36"/>
      <c r="E673" s="36"/>
      <c r="F673" s="2"/>
      <c r="G673" s="3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" customHeight="1">
      <c r="A674" s="1"/>
      <c r="B674" s="1"/>
      <c r="C674" s="36"/>
      <c r="D674" s="36"/>
      <c r="E674" s="36"/>
      <c r="F674" s="2"/>
      <c r="G674" s="3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" customHeight="1">
      <c r="A675" s="1"/>
      <c r="B675" s="1"/>
      <c r="C675" s="36"/>
      <c r="D675" s="36"/>
      <c r="E675" s="36"/>
      <c r="F675" s="2"/>
      <c r="G675" s="3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" customHeight="1">
      <c r="A676" s="1"/>
      <c r="B676" s="1"/>
      <c r="C676" s="36"/>
      <c r="D676" s="36"/>
      <c r="E676" s="36"/>
      <c r="F676" s="2"/>
      <c r="G676" s="3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" customHeight="1">
      <c r="A677" s="1"/>
      <c r="B677" s="1"/>
      <c r="C677" s="36"/>
      <c r="D677" s="36"/>
      <c r="E677" s="36"/>
      <c r="F677" s="2"/>
      <c r="G677" s="3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" customHeight="1">
      <c r="A678" s="1"/>
      <c r="B678" s="1"/>
      <c r="C678" s="36"/>
      <c r="D678" s="36"/>
      <c r="E678" s="36"/>
      <c r="F678" s="2"/>
      <c r="G678" s="3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" customHeight="1">
      <c r="A679" s="1"/>
      <c r="B679" s="1"/>
      <c r="C679" s="36"/>
      <c r="D679" s="36"/>
      <c r="E679" s="36"/>
      <c r="F679" s="2"/>
      <c r="G679" s="3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" customHeight="1">
      <c r="A680" s="1"/>
      <c r="B680" s="1"/>
      <c r="C680" s="36"/>
      <c r="D680" s="36"/>
      <c r="E680" s="36"/>
      <c r="F680" s="2"/>
      <c r="G680" s="3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" customHeight="1">
      <c r="A681" s="1"/>
      <c r="B681" s="1"/>
      <c r="C681" s="36"/>
      <c r="D681" s="36"/>
      <c r="E681" s="36"/>
      <c r="F681" s="2"/>
      <c r="G681" s="3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" customHeight="1">
      <c r="A682" s="1"/>
      <c r="B682" s="1"/>
      <c r="C682" s="36"/>
      <c r="D682" s="36"/>
      <c r="E682" s="36"/>
      <c r="F682" s="2"/>
      <c r="G682" s="3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" customHeight="1">
      <c r="A683" s="1"/>
      <c r="B683" s="1"/>
      <c r="C683" s="36"/>
      <c r="D683" s="36"/>
      <c r="E683" s="36"/>
      <c r="F683" s="2"/>
      <c r="G683" s="3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" customHeight="1">
      <c r="A684" s="1"/>
      <c r="B684" s="1"/>
      <c r="C684" s="36"/>
      <c r="D684" s="36"/>
      <c r="E684" s="36"/>
      <c r="F684" s="2"/>
      <c r="G684" s="3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" customHeight="1">
      <c r="A685" s="1"/>
      <c r="B685" s="1"/>
      <c r="C685" s="36"/>
      <c r="D685" s="36"/>
      <c r="E685" s="36"/>
      <c r="F685" s="2"/>
      <c r="G685" s="3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" customHeight="1">
      <c r="A686" s="1"/>
      <c r="B686" s="1"/>
      <c r="C686" s="36"/>
      <c r="D686" s="36"/>
      <c r="E686" s="36"/>
      <c r="F686" s="2"/>
      <c r="G686" s="3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" customHeight="1">
      <c r="A687" s="1"/>
      <c r="B687" s="1"/>
      <c r="C687" s="36"/>
      <c r="D687" s="36"/>
      <c r="E687" s="36"/>
      <c r="F687" s="2"/>
      <c r="G687" s="3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" customHeight="1">
      <c r="A688" s="1"/>
      <c r="B688" s="1"/>
      <c r="C688" s="36"/>
      <c r="D688" s="36"/>
      <c r="E688" s="36"/>
      <c r="F688" s="2"/>
      <c r="G688" s="3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" customHeight="1">
      <c r="A689" s="1"/>
      <c r="B689" s="1"/>
      <c r="C689" s="36"/>
      <c r="D689" s="36"/>
      <c r="E689" s="36"/>
      <c r="F689" s="2"/>
      <c r="G689" s="3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" customHeight="1">
      <c r="A690" s="1"/>
      <c r="B690" s="1"/>
      <c r="C690" s="36"/>
      <c r="D690" s="36"/>
      <c r="E690" s="36"/>
      <c r="F690" s="2"/>
      <c r="G690" s="3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" customHeight="1">
      <c r="A691" s="1"/>
      <c r="B691" s="1"/>
      <c r="C691" s="36"/>
      <c r="D691" s="36"/>
      <c r="E691" s="36"/>
      <c r="F691" s="2"/>
      <c r="G691" s="3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" customHeight="1">
      <c r="A692" s="1"/>
      <c r="B692" s="1"/>
      <c r="C692" s="36"/>
      <c r="D692" s="36"/>
      <c r="E692" s="36"/>
      <c r="F692" s="2"/>
      <c r="G692" s="3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" customHeight="1">
      <c r="A693" s="1"/>
      <c r="B693" s="1"/>
      <c r="C693" s="36"/>
      <c r="D693" s="36"/>
      <c r="E693" s="36"/>
      <c r="F693" s="2"/>
      <c r="G693" s="3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" customHeight="1">
      <c r="A694" s="1"/>
      <c r="B694" s="1"/>
      <c r="C694" s="36"/>
      <c r="D694" s="36"/>
      <c r="E694" s="36"/>
      <c r="F694" s="2"/>
      <c r="G694" s="3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" customHeight="1">
      <c r="A695" s="1"/>
      <c r="B695" s="1"/>
      <c r="C695" s="36"/>
      <c r="D695" s="36"/>
      <c r="E695" s="36"/>
      <c r="F695" s="2"/>
      <c r="G695" s="3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" customHeight="1">
      <c r="A696" s="1"/>
      <c r="B696" s="1"/>
      <c r="C696" s="36"/>
      <c r="D696" s="36"/>
      <c r="E696" s="36"/>
      <c r="F696" s="2"/>
      <c r="G696" s="3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" customHeight="1">
      <c r="A697" s="1"/>
      <c r="B697" s="1"/>
      <c r="C697" s="36"/>
      <c r="D697" s="36"/>
      <c r="E697" s="36"/>
      <c r="F697" s="2"/>
      <c r="G697" s="3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" customHeight="1">
      <c r="A698" s="1"/>
      <c r="B698" s="1"/>
      <c r="C698" s="36"/>
      <c r="D698" s="36"/>
      <c r="E698" s="36"/>
      <c r="F698" s="2"/>
      <c r="G698" s="3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" customHeight="1">
      <c r="A699" s="1"/>
      <c r="B699" s="1"/>
      <c r="C699" s="36"/>
      <c r="D699" s="36"/>
      <c r="E699" s="36"/>
      <c r="F699" s="2"/>
      <c r="G699" s="3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" customHeight="1">
      <c r="A700" s="1"/>
      <c r="B700" s="1"/>
      <c r="C700" s="36"/>
      <c r="D700" s="36"/>
      <c r="E700" s="36"/>
      <c r="F700" s="2"/>
      <c r="G700" s="3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" customHeight="1">
      <c r="A701" s="1"/>
      <c r="B701" s="1"/>
      <c r="C701" s="36"/>
      <c r="D701" s="36"/>
      <c r="E701" s="36"/>
      <c r="F701" s="2"/>
      <c r="G701" s="3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" customHeight="1">
      <c r="A702" s="1"/>
      <c r="B702" s="1"/>
      <c r="C702" s="36"/>
      <c r="D702" s="36"/>
      <c r="E702" s="36"/>
      <c r="F702" s="2"/>
      <c r="G702" s="3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" customHeight="1">
      <c r="A703" s="1"/>
      <c r="B703" s="1"/>
      <c r="C703" s="36"/>
      <c r="D703" s="36"/>
      <c r="E703" s="36"/>
      <c r="F703" s="2"/>
      <c r="G703" s="3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" customHeight="1">
      <c r="A704" s="1"/>
      <c r="B704" s="1"/>
      <c r="C704" s="36"/>
      <c r="D704" s="36"/>
      <c r="E704" s="36"/>
      <c r="F704" s="2"/>
      <c r="G704" s="3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" customHeight="1">
      <c r="A705" s="1"/>
      <c r="B705" s="1"/>
      <c r="C705" s="36"/>
      <c r="D705" s="36"/>
      <c r="E705" s="36"/>
      <c r="F705" s="2"/>
      <c r="G705" s="3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" customHeight="1">
      <c r="A706" s="1"/>
      <c r="B706" s="1"/>
      <c r="C706" s="36"/>
      <c r="D706" s="36"/>
      <c r="E706" s="36"/>
      <c r="F706" s="2"/>
      <c r="G706" s="3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" customHeight="1">
      <c r="A707" s="1"/>
      <c r="B707" s="1"/>
      <c r="C707" s="36"/>
      <c r="D707" s="36"/>
      <c r="E707" s="36"/>
      <c r="F707" s="2"/>
      <c r="G707" s="3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" customHeight="1">
      <c r="A708" s="1"/>
      <c r="B708" s="1"/>
      <c r="C708" s="36"/>
      <c r="D708" s="36"/>
      <c r="E708" s="36"/>
      <c r="F708" s="2"/>
      <c r="G708" s="3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" customHeight="1">
      <c r="A709" s="1"/>
      <c r="B709" s="1"/>
      <c r="C709" s="36"/>
      <c r="D709" s="36"/>
      <c r="E709" s="36"/>
      <c r="F709" s="2"/>
      <c r="G709" s="3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" customHeight="1">
      <c r="A710" s="1"/>
      <c r="B710" s="1"/>
      <c r="C710" s="36"/>
      <c r="D710" s="36"/>
      <c r="E710" s="36"/>
      <c r="F710" s="2"/>
      <c r="G710" s="3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" customHeight="1">
      <c r="A711" s="1"/>
      <c r="B711" s="1"/>
      <c r="C711" s="36"/>
      <c r="D711" s="36"/>
      <c r="E711" s="36"/>
      <c r="F711" s="2"/>
      <c r="G711" s="3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" customHeight="1">
      <c r="A712" s="1"/>
      <c r="B712" s="1"/>
      <c r="C712" s="36"/>
      <c r="D712" s="36"/>
      <c r="E712" s="36"/>
      <c r="F712" s="2"/>
      <c r="G712" s="3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" customHeight="1">
      <c r="A713" s="1"/>
      <c r="B713" s="1"/>
      <c r="C713" s="36"/>
      <c r="D713" s="36"/>
      <c r="E713" s="36"/>
      <c r="F713" s="2"/>
      <c r="G713" s="3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" customHeight="1">
      <c r="A714" s="1"/>
      <c r="B714" s="1"/>
      <c r="C714" s="36"/>
      <c r="D714" s="36"/>
      <c r="E714" s="36"/>
      <c r="F714" s="2"/>
      <c r="G714" s="3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" customHeight="1">
      <c r="A715" s="1"/>
      <c r="B715" s="1"/>
      <c r="C715" s="36"/>
      <c r="D715" s="36"/>
      <c r="E715" s="36"/>
      <c r="F715" s="2"/>
      <c r="G715" s="3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" customHeight="1">
      <c r="A716" s="1"/>
      <c r="B716" s="1"/>
      <c r="C716" s="36"/>
      <c r="D716" s="36"/>
      <c r="E716" s="36"/>
      <c r="F716" s="2"/>
      <c r="G716" s="3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" customHeight="1">
      <c r="A717" s="1"/>
      <c r="B717" s="1"/>
      <c r="C717" s="36"/>
      <c r="D717" s="36"/>
      <c r="E717" s="36"/>
      <c r="F717" s="2"/>
      <c r="G717" s="3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" customHeight="1">
      <c r="A718" s="1"/>
      <c r="B718" s="1"/>
      <c r="C718" s="36"/>
      <c r="D718" s="36"/>
      <c r="E718" s="36"/>
      <c r="F718" s="2"/>
      <c r="G718" s="3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" customHeight="1">
      <c r="A719" s="1"/>
      <c r="B719" s="1"/>
      <c r="C719" s="36"/>
      <c r="D719" s="36"/>
      <c r="E719" s="36"/>
      <c r="F719" s="2"/>
      <c r="G719" s="3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" customHeight="1">
      <c r="A720" s="1"/>
      <c r="B720" s="1"/>
      <c r="C720" s="36"/>
      <c r="D720" s="36"/>
      <c r="E720" s="36"/>
      <c r="F720" s="2"/>
      <c r="G720" s="3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" customHeight="1">
      <c r="A721" s="1"/>
      <c r="B721" s="1"/>
      <c r="C721" s="36"/>
      <c r="D721" s="36"/>
      <c r="E721" s="36"/>
      <c r="F721" s="2"/>
      <c r="G721" s="3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" customHeight="1">
      <c r="A722" s="1"/>
      <c r="B722" s="1"/>
      <c r="C722" s="36"/>
      <c r="D722" s="36"/>
      <c r="E722" s="36"/>
      <c r="F722" s="2"/>
      <c r="G722" s="3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" customHeight="1">
      <c r="A723" s="1"/>
      <c r="B723" s="1"/>
      <c r="C723" s="36"/>
      <c r="D723" s="36"/>
      <c r="E723" s="36"/>
      <c r="F723" s="2"/>
      <c r="G723" s="3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" customHeight="1">
      <c r="A724" s="1"/>
      <c r="B724" s="1"/>
      <c r="C724" s="36"/>
      <c r="D724" s="36"/>
      <c r="E724" s="36"/>
      <c r="F724" s="2"/>
      <c r="G724" s="3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" customHeight="1">
      <c r="A725" s="1"/>
      <c r="B725" s="1"/>
      <c r="C725" s="36"/>
      <c r="D725" s="36"/>
      <c r="E725" s="36"/>
      <c r="F725" s="2"/>
      <c r="G725" s="3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" customHeight="1">
      <c r="A726" s="1"/>
      <c r="B726" s="1"/>
      <c r="C726" s="36"/>
      <c r="D726" s="36"/>
      <c r="E726" s="36"/>
      <c r="F726" s="2"/>
      <c r="G726" s="3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" customHeight="1">
      <c r="A727" s="1"/>
      <c r="B727" s="1"/>
      <c r="C727" s="36"/>
      <c r="D727" s="36"/>
      <c r="E727" s="36"/>
      <c r="F727" s="2"/>
      <c r="G727" s="3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" customHeight="1">
      <c r="A728" s="1"/>
      <c r="B728" s="1"/>
      <c r="C728" s="36"/>
      <c r="D728" s="36"/>
      <c r="E728" s="36"/>
      <c r="F728" s="2"/>
      <c r="G728" s="3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" customHeight="1">
      <c r="A729" s="1"/>
      <c r="B729" s="1"/>
      <c r="C729" s="36"/>
      <c r="D729" s="36"/>
      <c r="E729" s="36"/>
      <c r="F729" s="2"/>
      <c r="G729" s="3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" customHeight="1">
      <c r="A730" s="1"/>
      <c r="B730" s="1"/>
      <c r="C730" s="36"/>
      <c r="D730" s="36"/>
      <c r="E730" s="36"/>
      <c r="F730" s="2"/>
      <c r="G730" s="3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" customHeight="1">
      <c r="A731" s="1"/>
      <c r="B731" s="1"/>
      <c r="C731" s="36"/>
      <c r="D731" s="36"/>
      <c r="E731" s="36"/>
      <c r="F731" s="2"/>
      <c r="G731" s="3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" customHeight="1">
      <c r="A732" s="1"/>
      <c r="B732" s="1"/>
      <c r="C732" s="36"/>
      <c r="D732" s="36"/>
      <c r="E732" s="36"/>
      <c r="F732" s="2"/>
      <c r="G732" s="3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" customHeight="1">
      <c r="A733" s="1"/>
      <c r="B733" s="1"/>
      <c r="C733" s="36"/>
      <c r="D733" s="36"/>
      <c r="E733" s="36"/>
      <c r="F733" s="2"/>
      <c r="G733" s="3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" customHeight="1">
      <c r="A734" s="1"/>
      <c r="B734" s="1"/>
      <c r="C734" s="36"/>
      <c r="D734" s="36"/>
      <c r="E734" s="36"/>
      <c r="F734" s="2"/>
      <c r="G734" s="3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" customHeight="1">
      <c r="A735" s="1"/>
      <c r="B735" s="1"/>
      <c r="C735" s="36"/>
      <c r="D735" s="36"/>
      <c r="E735" s="36"/>
      <c r="F735" s="2"/>
      <c r="G735" s="3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" customHeight="1">
      <c r="A736" s="1"/>
      <c r="B736" s="1"/>
      <c r="C736" s="36"/>
      <c r="D736" s="36"/>
      <c r="E736" s="36"/>
      <c r="F736" s="2"/>
      <c r="G736" s="3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" customHeight="1">
      <c r="A737" s="1"/>
      <c r="B737" s="1"/>
      <c r="C737" s="36"/>
      <c r="D737" s="36"/>
      <c r="E737" s="36"/>
      <c r="F737" s="2"/>
      <c r="G737" s="3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" customHeight="1">
      <c r="A738" s="1"/>
      <c r="B738" s="1"/>
      <c r="C738" s="36"/>
      <c r="D738" s="36"/>
      <c r="E738" s="36"/>
      <c r="F738" s="2"/>
      <c r="G738" s="3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" customHeight="1">
      <c r="A739" s="1"/>
      <c r="B739" s="1"/>
      <c r="C739" s="36"/>
      <c r="D739" s="36"/>
      <c r="E739" s="36"/>
      <c r="F739" s="2"/>
      <c r="G739" s="3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" customHeight="1">
      <c r="A740" s="1"/>
      <c r="B740" s="1"/>
      <c r="C740" s="36"/>
      <c r="D740" s="36"/>
      <c r="E740" s="36"/>
      <c r="F740" s="2"/>
      <c r="G740" s="3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" customHeight="1">
      <c r="A741" s="1"/>
      <c r="B741" s="1"/>
      <c r="C741" s="36"/>
      <c r="D741" s="36"/>
      <c r="E741" s="36"/>
      <c r="F741" s="2"/>
      <c r="G741" s="3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" customHeight="1">
      <c r="A742" s="1"/>
      <c r="B742" s="1"/>
      <c r="C742" s="36"/>
      <c r="D742" s="36"/>
      <c r="E742" s="36"/>
      <c r="F742" s="2"/>
      <c r="G742" s="3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" customHeight="1">
      <c r="A743" s="1"/>
      <c r="B743" s="1"/>
      <c r="C743" s="36"/>
      <c r="D743" s="36"/>
      <c r="E743" s="36"/>
      <c r="F743" s="2"/>
      <c r="G743" s="3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" customHeight="1">
      <c r="A744" s="1"/>
      <c r="B744" s="1"/>
      <c r="C744" s="36"/>
      <c r="D744" s="36"/>
      <c r="E744" s="36"/>
      <c r="F744" s="2"/>
      <c r="G744" s="3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" customHeight="1">
      <c r="A745" s="1"/>
      <c r="B745" s="1"/>
      <c r="C745" s="36"/>
      <c r="D745" s="36"/>
      <c r="E745" s="36"/>
      <c r="F745" s="2"/>
      <c r="G745" s="3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" customHeight="1">
      <c r="A746" s="1"/>
      <c r="B746" s="1"/>
      <c r="C746" s="36"/>
      <c r="D746" s="36"/>
      <c r="E746" s="36"/>
      <c r="F746" s="2"/>
      <c r="G746" s="3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" customHeight="1">
      <c r="A747" s="1"/>
      <c r="B747" s="1"/>
      <c r="C747" s="36"/>
      <c r="D747" s="36"/>
      <c r="E747" s="36"/>
      <c r="F747" s="2"/>
      <c r="G747" s="3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" customHeight="1">
      <c r="A748" s="1"/>
      <c r="B748" s="1"/>
      <c r="C748" s="36"/>
      <c r="D748" s="36"/>
      <c r="E748" s="36"/>
      <c r="F748" s="2"/>
      <c r="G748" s="3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" customHeight="1">
      <c r="A749" s="1"/>
      <c r="B749" s="1"/>
      <c r="C749" s="36"/>
      <c r="D749" s="36"/>
      <c r="E749" s="36"/>
      <c r="F749" s="2"/>
      <c r="G749" s="3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" customHeight="1">
      <c r="A750" s="1"/>
      <c r="B750" s="1"/>
      <c r="C750" s="36"/>
      <c r="D750" s="36"/>
      <c r="E750" s="36"/>
      <c r="F750" s="2"/>
      <c r="G750" s="3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" customHeight="1">
      <c r="A751" s="1"/>
      <c r="B751" s="1"/>
      <c r="C751" s="36"/>
      <c r="D751" s="36"/>
      <c r="E751" s="36"/>
      <c r="F751" s="2"/>
      <c r="G751" s="3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" customHeight="1">
      <c r="A752" s="1"/>
      <c r="B752" s="1"/>
      <c r="C752" s="36"/>
      <c r="D752" s="36"/>
      <c r="E752" s="36"/>
      <c r="F752" s="2"/>
      <c r="G752" s="3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" customHeight="1">
      <c r="A753" s="1"/>
      <c r="B753" s="1"/>
      <c r="C753" s="36"/>
      <c r="D753" s="36"/>
      <c r="E753" s="36"/>
      <c r="F753" s="2"/>
      <c r="G753" s="3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" customHeight="1">
      <c r="A754" s="1"/>
      <c r="B754" s="1"/>
      <c r="C754" s="36"/>
      <c r="D754" s="36"/>
      <c r="E754" s="36"/>
      <c r="F754" s="2"/>
      <c r="G754" s="3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" customHeight="1">
      <c r="A755" s="1"/>
      <c r="B755" s="1"/>
      <c r="C755" s="36"/>
      <c r="D755" s="36"/>
      <c r="E755" s="36"/>
      <c r="F755" s="2"/>
      <c r="G755" s="3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" customHeight="1">
      <c r="A756" s="1"/>
      <c r="B756" s="1"/>
      <c r="C756" s="36"/>
      <c r="D756" s="36"/>
      <c r="E756" s="36"/>
      <c r="F756" s="2"/>
      <c r="G756" s="3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" customHeight="1">
      <c r="A757" s="1"/>
      <c r="B757" s="1"/>
      <c r="C757" s="36"/>
      <c r="D757" s="36"/>
      <c r="E757" s="36"/>
      <c r="F757" s="2"/>
      <c r="G757" s="3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" customHeight="1">
      <c r="A758" s="1"/>
      <c r="B758" s="1"/>
      <c r="C758" s="36"/>
      <c r="D758" s="36"/>
      <c r="E758" s="36"/>
      <c r="F758" s="2"/>
      <c r="G758" s="3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" customHeight="1">
      <c r="A759" s="1"/>
      <c r="B759" s="1"/>
      <c r="C759" s="36"/>
      <c r="D759" s="36"/>
      <c r="E759" s="36"/>
      <c r="F759" s="2"/>
      <c r="G759" s="3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" customHeight="1">
      <c r="A760" s="1"/>
      <c r="B760" s="1"/>
      <c r="C760" s="36"/>
      <c r="D760" s="36"/>
      <c r="E760" s="36"/>
      <c r="F760" s="2"/>
      <c r="G760" s="3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" customHeight="1">
      <c r="A761" s="1"/>
      <c r="B761" s="1"/>
      <c r="C761" s="36"/>
      <c r="D761" s="36"/>
      <c r="E761" s="36"/>
      <c r="F761" s="2"/>
      <c r="G761" s="3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" customHeight="1">
      <c r="A762" s="1"/>
      <c r="B762" s="1"/>
      <c r="C762" s="36"/>
      <c r="D762" s="36"/>
      <c r="E762" s="36"/>
      <c r="F762" s="2"/>
      <c r="G762" s="3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" customHeight="1">
      <c r="A763" s="1"/>
      <c r="B763" s="1"/>
      <c r="C763" s="36"/>
      <c r="D763" s="36"/>
      <c r="E763" s="36"/>
      <c r="F763" s="2"/>
      <c r="G763" s="3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" customHeight="1">
      <c r="A764" s="1"/>
      <c r="B764" s="1"/>
      <c r="C764" s="36"/>
      <c r="D764" s="36"/>
      <c r="E764" s="36"/>
      <c r="F764" s="2"/>
      <c r="G764" s="3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" customHeight="1">
      <c r="A765" s="1"/>
      <c r="B765" s="1"/>
      <c r="C765" s="36"/>
      <c r="D765" s="36"/>
      <c r="E765" s="36"/>
      <c r="F765" s="2"/>
      <c r="G765" s="3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" customHeight="1">
      <c r="A766" s="1"/>
      <c r="B766" s="1"/>
      <c r="C766" s="36"/>
      <c r="D766" s="36"/>
      <c r="E766" s="36"/>
      <c r="F766" s="2"/>
      <c r="G766" s="3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" customHeight="1">
      <c r="A767" s="1"/>
      <c r="B767" s="1"/>
      <c r="C767" s="36"/>
      <c r="D767" s="36"/>
      <c r="E767" s="36"/>
      <c r="F767" s="2"/>
      <c r="G767" s="3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" customHeight="1">
      <c r="A768" s="1"/>
      <c r="B768" s="1"/>
      <c r="C768" s="36"/>
      <c r="D768" s="36"/>
      <c r="E768" s="36"/>
      <c r="F768" s="2"/>
      <c r="G768" s="3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" customHeight="1">
      <c r="A769" s="1"/>
      <c r="B769" s="1"/>
      <c r="C769" s="36"/>
      <c r="D769" s="36"/>
      <c r="E769" s="36"/>
      <c r="F769" s="2"/>
      <c r="G769" s="3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" customHeight="1">
      <c r="A770" s="1"/>
      <c r="B770" s="1"/>
      <c r="C770" s="36"/>
      <c r="D770" s="36"/>
      <c r="E770" s="36"/>
      <c r="F770" s="2"/>
      <c r="G770" s="3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" customHeight="1">
      <c r="A771" s="1"/>
      <c r="B771" s="1"/>
      <c r="C771" s="36"/>
      <c r="D771" s="36"/>
      <c r="E771" s="36"/>
      <c r="F771" s="2"/>
      <c r="G771" s="3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" customHeight="1">
      <c r="A772" s="1"/>
      <c r="B772" s="1"/>
      <c r="C772" s="36"/>
      <c r="D772" s="36"/>
      <c r="E772" s="36"/>
      <c r="F772" s="2"/>
      <c r="G772" s="3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" customHeight="1">
      <c r="A773" s="1"/>
      <c r="B773" s="1"/>
      <c r="C773" s="36"/>
      <c r="D773" s="36"/>
      <c r="E773" s="36"/>
      <c r="F773" s="2"/>
      <c r="G773" s="3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" customHeight="1">
      <c r="A774" s="1"/>
      <c r="B774" s="1"/>
      <c r="C774" s="36"/>
      <c r="D774" s="36"/>
      <c r="E774" s="36"/>
      <c r="F774" s="2"/>
      <c r="G774" s="3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" customHeight="1">
      <c r="A775" s="1"/>
      <c r="B775" s="1"/>
      <c r="C775" s="36"/>
      <c r="D775" s="36"/>
      <c r="E775" s="36"/>
      <c r="F775" s="2"/>
      <c r="G775" s="3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" customHeight="1">
      <c r="A776" s="1"/>
      <c r="B776" s="1"/>
      <c r="C776" s="36"/>
      <c r="D776" s="36"/>
      <c r="E776" s="36"/>
      <c r="F776" s="2"/>
      <c r="G776" s="3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" customHeight="1">
      <c r="A777" s="1"/>
      <c r="B777" s="1"/>
      <c r="C777" s="36"/>
      <c r="D777" s="36"/>
      <c r="E777" s="36"/>
      <c r="F777" s="2"/>
      <c r="G777" s="3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" customHeight="1">
      <c r="A778" s="1"/>
      <c r="B778" s="1"/>
      <c r="C778" s="36"/>
      <c r="D778" s="36"/>
      <c r="E778" s="36"/>
      <c r="F778" s="2"/>
      <c r="G778" s="3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" customHeight="1">
      <c r="A779" s="1"/>
      <c r="B779" s="1"/>
      <c r="C779" s="36"/>
      <c r="D779" s="36"/>
      <c r="E779" s="36"/>
      <c r="F779" s="2"/>
      <c r="G779" s="3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" customHeight="1">
      <c r="A780" s="1"/>
      <c r="B780" s="1"/>
      <c r="C780" s="36"/>
      <c r="D780" s="36"/>
      <c r="E780" s="36"/>
      <c r="F780" s="2"/>
      <c r="G780" s="3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" customHeight="1">
      <c r="A781" s="1"/>
      <c r="B781" s="1"/>
      <c r="C781" s="36"/>
      <c r="D781" s="36"/>
      <c r="E781" s="36"/>
      <c r="F781" s="2"/>
      <c r="G781" s="3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" customHeight="1">
      <c r="A782" s="1"/>
      <c r="B782" s="1"/>
      <c r="C782" s="36"/>
      <c r="D782" s="36"/>
      <c r="E782" s="36"/>
      <c r="F782" s="2"/>
      <c r="G782" s="3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" customHeight="1">
      <c r="A783" s="1"/>
      <c r="B783" s="1"/>
      <c r="C783" s="36"/>
      <c r="D783" s="36"/>
      <c r="E783" s="36"/>
      <c r="F783" s="2"/>
      <c r="G783" s="3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" customHeight="1">
      <c r="A784" s="1"/>
      <c r="B784" s="1"/>
      <c r="C784" s="36"/>
      <c r="D784" s="36"/>
      <c r="E784" s="36"/>
      <c r="F784" s="2"/>
      <c r="G784" s="3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" customHeight="1">
      <c r="A785" s="1"/>
      <c r="B785" s="1"/>
      <c r="C785" s="36"/>
      <c r="D785" s="36"/>
      <c r="E785" s="36"/>
      <c r="F785" s="2"/>
      <c r="G785" s="3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" customHeight="1">
      <c r="A786" s="1"/>
      <c r="B786" s="1"/>
      <c r="C786" s="36"/>
      <c r="D786" s="36"/>
      <c r="E786" s="36"/>
      <c r="F786" s="2"/>
      <c r="G786" s="3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" customHeight="1">
      <c r="A787" s="1"/>
      <c r="B787" s="1"/>
      <c r="C787" s="36"/>
      <c r="D787" s="36"/>
      <c r="E787" s="36"/>
      <c r="F787" s="2"/>
      <c r="G787" s="3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" customHeight="1">
      <c r="A788" s="1"/>
      <c r="B788" s="1"/>
      <c r="C788" s="36"/>
      <c r="D788" s="36"/>
      <c r="E788" s="36"/>
      <c r="F788" s="2"/>
      <c r="G788" s="3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" customHeight="1">
      <c r="A789" s="1"/>
      <c r="B789" s="1"/>
      <c r="C789" s="36"/>
      <c r="D789" s="36"/>
      <c r="E789" s="36"/>
      <c r="F789" s="2"/>
      <c r="G789" s="3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" customHeight="1">
      <c r="A790" s="1"/>
      <c r="B790" s="1"/>
      <c r="C790" s="36"/>
      <c r="D790" s="36"/>
      <c r="E790" s="36"/>
      <c r="F790" s="2"/>
      <c r="G790" s="3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" customHeight="1">
      <c r="A791" s="1"/>
      <c r="B791" s="1"/>
      <c r="C791" s="36"/>
      <c r="D791" s="36"/>
      <c r="E791" s="36"/>
      <c r="F791" s="2"/>
      <c r="G791" s="3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" customHeight="1">
      <c r="A792" s="1"/>
      <c r="B792" s="1"/>
      <c r="C792" s="36"/>
      <c r="D792" s="36"/>
      <c r="E792" s="36"/>
      <c r="F792" s="2"/>
      <c r="G792" s="3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" customHeight="1">
      <c r="A793" s="1"/>
      <c r="B793" s="1"/>
      <c r="C793" s="36"/>
      <c r="D793" s="36"/>
      <c r="E793" s="36"/>
      <c r="F793" s="2"/>
      <c r="G793" s="3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" customHeight="1">
      <c r="A794" s="1"/>
      <c r="B794" s="1"/>
      <c r="C794" s="36"/>
      <c r="D794" s="36"/>
      <c r="E794" s="36"/>
      <c r="F794" s="2"/>
      <c r="G794" s="3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" customHeight="1">
      <c r="A795" s="1"/>
      <c r="B795" s="1"/>
      <c r="C795" s="36"/>
      <c r="D795" s="36"/>
      <c r="E795" s="36"/>
      <c r="F795" s="2"/>
      <c r="G795" s="3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" customHeight="1">
      <c r="A796" s="1"/>
      <c r="B796" s="1"/>
      <c r="C796" s="36"/>
      <c r="D796" s="36"/>
      <c r="E796" s="36"/>
      <c r="F796" s="2"/>
      <c r="G796" s="3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" customHeight="1">
      <c r="A797" s="1"/>
      <c r="B797" s="1"/>
      <c r="C797" s="36"/>
      <c r="D797" s="36"/>
      <c r="E797" s="36"/>
      <c r="F797" s="2"/>
      <c r="G797" s="3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" customHeight="1">
      <c r="A798" s="1"/>
      <c r="B798" s="1"/>
      <c r="C798" s="36"/>
      <c r="D798" s="36"/>
      <c r="E798" s="36"/>
      <c r="F798" s="2"/>
      <c r="G798" s="3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" customHeight="1">
      <c r="A799" s="1"/>
      <c r="B799" s="1"/>
      <c r="C799" s="36"/>
      <c r="D799" s="36"/>
      <c r="E799" s="36"/>
      <c r="F799" s="2"/>
      <c r="G799" s="3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" customHeight="1">
      <c r="A800" s="1"/>
      <c r="B800" s="1"/>
      <c r="C800" s="36"/>
      <c r="D800" s="36"/>
      <c r="E800" s="36"/>
      <c r="F800" s="2"/>
      <c r="G800" s="3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" customHeight="1">
      <c r="A801" s="1"/>
      <c r="B801" s="1"/>
      <c r="C801" s="36"/>
      <c r="D801" s="36"/>
      <c r="E801" s="36"/>
      <c r="F801" s="2"/>
      <c r="G801" s="3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" customHeight="1">
      <c r="A802" s="1"/>
      <c r="B802" s="1"/>
      <c r="C802" s="36"/>
      <c r="D802" s="36"/>
      <c r="E802" s="36"/>
      <c r="F802" s="2"/>
      <c r="G802" s="3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" customHeight="1">
      <c r="A803" s="1"/>
      <c r="B803" s="1"/>
      <c r="C803" s="36"/>
      <c r="D803" s="36"/>
      <c r="E803" s="36"/>
      <c r="F803" s="2"/>
      <c r="G803" s="3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" customHeight="1">
      <c r="A804" s="1"/>
      <c r="B804" s="1"/>
      <c r="C804" s="36"/>
      <c r="D804" s="36"/>
      <c r="E804" s="36"/>
      <c r="F804" s="2"/>
      <c r="G804" s="3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" customHeight="1">
      <c r="A805" s="1"/>
      <c r="B805" s="1"/>
      <c r="C805" s="36"/>
      <c r="D805" s="36"/>
      <c r="E805" s="36"/>
      <c r="F805" s="2"/>
      <c r="G805" s="3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" customHeight="1">
      <c r="A806" s="1"/>
      <c r="B806" s="1"/>
      <c r="C806" s="36"/>
      <c r="D806" s="36"/>
      <c r="E806" s="36"/>
      <c r="F806" s="2"/>
      <c r="G806" s="3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" customHeight="1">
      <c r="A807" s="1"/>
      <c r="B807" s="1"/>
      <c r="C807" s="36"/>
      <c r="D807" s="36"/>
      <c r="E807" s="36"/>
      <c r="F807" s="2"/>
      <c r="G807" s="3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" customHeight="1">
      <c r="A808" s="1"/>
      <c r="B808" s="1"/>
      <c r="C808" s="36"/>
      <c r="D808" s="36"/>
      <c r="E808" s="36"/>
      <c r="F808" s="2"/>
      <c r="G808" s="3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" customHeight="1">
      <c r="A809" s="1"/>
      <c r="B809" s="1"/>
      <c r="C809" s="36"/>
      <c r="D809" s="36"/>
      <c r="E809" s="36"/>
      <c r="F809" s="2"/>
      <c r="G809" s="3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" customHeight="1">
      <c r="A810" s="1"/>
      <c r="B810" s="1"/>
      <c r="C810" s="36"/>
      <c r="D810" s="36"/>
      <c r="E810" s="36"/>
      <c r="F810" s="2"/>
      <c r="G810" s="3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" customHeight="1">
      <c r="A811" s="1"/>
      <c r="B811" s="1"/>
      <c r="C811" s="36"/>
      <c r="D811" s="36"/>
      <c r="E811" s="36"/>
      <c r="F811" s="2"/>
      <c r="G811" s="3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" customHeight="1">
      <c r="A812" s="1"/>
      <c r="B812" s="1"/>
      <c r="C812" s="36"/>
      <c r="D812" s="36"/>
      <c r="E812" s="36"/>
      <c r="F812" s="2"/>
      <c r="G812" s="3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" customHeight="1">
      <c r="A813" s="1"/>
      <c r="B813" s="1"/>
      <c r="C813" s="36"/>
      <c r="D813" s="36"/>
      <c r="E813" s="36"/>
      <c r="F813" s="2"/>
      <c r="G813" s="3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" customHeight="1">
      <c r="A814" s="1"/>
      <c r="B814" s="1"/>
      <c r="C814" s="36"/>
      <c r="D814" s="36"/>
      <c r="E814" s="36"/>
      <c r="F814" s="2"/>
      <c r="G814" s="3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" customHeight="1">
      <c r="A815" s="1"/>
      <c r="B815" s="1"/>
      <c r="C815" s="36"/>
      <c r="D815" s="36"/>
      <c r="E815" s="36"/>
      <c r="F815" s="2"/>
      <c r="G815" s="3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" customHeight="1">
      <c r="A816" s="1"/>
      <c r="B816" s="1"/>
      <c r="C816" s="36"/>
      <c r="D816" s="36"/>
      <c r="E816" s="36"/>
      <c r="F816" s="2"/>
      <c r="G816" s="3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" customHeight="1">
      <c r="A817" s="1"/>
      <c r="B817" s="1"/>
      <c r="C817" s="36"/>
      <c r="D817" s="36"/>
      <c r="E817" s="36"/>
      <c r="F817" s="2"/>
      <c r="G817" s="3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" customHeight="1">
      <c r="A818" s="1"/>
      <c r="B818" s="1"/>
      <c r="C818" s="36"/>
      <c r="D818" s="36"/>
      <c r="E818" s="36"/>
      <c r="F818" s="2"/>
      <c r="G818" s="3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" customHeight="1">
      <c r="A819" s="1"/>
      <c r="B819" s="1"/>
      <c r="C819" s="36"/>
      <c r="D819" s="36"/>
      <c r="E819" s="36"/>
      <c r="F819" s="2"/>
      <c r="G819" s="3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" customHeight="1">
      <c r="A820" s="1"/>
      <c r="B820" s="1"/>
      <c r="C820" s="36"/>
      <c r="D820" s="36"/>
      <c r="E820" s="36"/>
      <c r="F820" s="2"/>
      <c r="G820" s="3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" customHeight="1">
      <c r="A821" s="1"/>
      <c r="B821" s="1"/>
      <c r="C821" s="36"/>
      <c r="D821" s="36"/>
      <c r="E821" s="36"/>
      <c r="F821" s="2"/>
      <c r="G821" s="3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" customHeight="1">
      <c r="A822" s="1"/>
      <c r="B822" s="1"/>
      <c r="C822" s="36"/>
      <c r="D822" s="36"/>
      <c r="E822" s="36"/>
      <c r="F822" s="2"/>
      <c r="G822" s="3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" customHeight="1">
      <c r="A823" s="1"/>
      <c r="B823" s="1"/>
      <c r="C823" s="36"/>
      <c r="D823" s="36"/>
      <c r="E823" s="36"/>
      <c r="F823" s="2"/>
      <c r="G823" s="3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" customHeight="1">
      <c r="A824" s="1"/>
      <c r="B824" s="1"/>
      <c r="C824" s="36"/>
      <c r="D824" s="36"/>
      <c r="E824" s="36"/>
      <c r="F824" s="2"/>
      <c r="G824" s="3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" customHeight="1">
      <c r="A825" s="1"/>
      <c r="B825" s="1"/>
      <c r="C825" s="36"/>
      <c r="D825" s="36"/>
      <c r="E825" s="36"/>
      <c r="F825" s="2"/>
      <c r="G825" s="3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" customHeight="1">
      <c r="A826" s="1"/>
      <c r="B826" s="1"/>
      <c r="C826" s="36"/>
      <c r="D826" s="36"/>
      <c r="E826" s="36"/>
      <c r="F826" s="2"/>
      <c r="G826" s="3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" customHeight="1">
      <c r="A827" s="1"/>
      <c r="B827" s="1"/>
      <c r="C827" s="36"/>
      <c r="D827" s="36"/>
      <c r="E827" s="36"/>
      <c r="F827" s="2"/>
      <c r="G827" s="3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" customHeight="1">
      <c r="A828" s="1"/>
      <c r="B828" s="1"/>
      <c r="C828" s="36"/>
      <c r="D828" s="36"/>
      <c r="E828" s="36"/>
      <c r="F828" s="2"/>
      <c r="G828" s="3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" customHeight="1">
      <c r="A829" s="1"/>
      <c r="B829" s="1"/>
      <c r="C829" s="36"/>
      <c r="D829" s="36"/>
      <c r="E829" s="36"/>
      <c r="F829" s="2"/>
      <c r="G829" s="3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" customHeight="1">
      <c r="A830" s="1"/>
      <c r="B830" s="1"/>
      <c r="C830" s="36"/>
      <c r="D830" s="36"/>
      <c r="E830" s="36"/>
      <c r="F830" s="2"/>
      <c r="G830" s="3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" customHeight="1">
      <c r="A831" s="1"/>
      <c r="B831" s="1"/>
      <c r="C831" s="36"/>
      <c r="D831" s="36"/>
      <c r="E831" s="36"/>
      <c r="F831" s="2"/>
      <c r="G831" s="3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" customHeight="1">
      <c r="A832" s="1"/>
      <c r="B832" s="1"/>
      <c r="C832" s="36"/>
      <c r="D832" s="36"/>
      <c r="E832" s="36"/>
      <c r="F832" s="2"/>
      <c r="G832" s="3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" customHeight="1">
      <c r="A833" s="1"/>
      <c r="B833" s="1"/>
      <c r="C833" s="36"/>
      <c r="D833" s="36"/>
      <c r="E833" s="36"/>
      <c r="F833" s="2"/>
      <c r="G833" s="3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" customHeight="1">
      <c r="A834" s="1"/>
      <c r="B834" s="1"/>
      <c r="C834" s="36"/>
      <c r="D834" s="36"/>
      <c r="E834" s="36"/>
      <c r="F834" s="2"/>
      <c r="G834" s="3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" customHeight="1">
      <c r="A835" s="1"/>
      <c r="B835" s="1"/>
      <c r="C835" s="36"/>
      <c r="D835" s="36"/>
      <c r="E835" s="36"/>
      <c r="F835" s="2"/>
      <c r="G835" s="3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" customHeight="1">
      <c r="A836" s="1"/>
      <c r="B836" s="1"/>
      <c r="C836" s="36"/>
      <c r="D836" s="36"/>
      <c r="E836" s="36"/>
      <c r="F836" s="2"/>
      <c r="G836" s="3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" customHeight="1">
      <c r="A837" s="1"/>
      <c r="B837" s="1"/>
      <c r="C837" s="36"/>
      <c r="D837" s="36"/>
      <c r="E837" s="36"/>
      <c r="F837" s="2"/>
      <c r="G837" s="3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" customHeight="1">
      <c r="A838" s="1"/>
      <c r="B838" s="1"/>
      <c r="C838" s="36"/>
      <c r="D838" s="36"/>
      <c r="E838" s="36"/>
      <c r="F838" s="2"/>
      <c r="G838" s="3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" customHeight="1">
      <c r="A839" s="1"/>
      <c r="B839" s="1"/>
      <c r="C839" s="36"/>
      <c r="D839" s="36"/>
      <c r="E839" s="36"/>
      <c r="F839" s="2"/>
      <c r="G839" s="3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" customHeight="1">
      <c r="A840" s="1"/>
      <c r="B840" s="1"/>
      <c r="C840" s="36"/>
      <c r="D840" s="36"/>
      <c r="E840" s="36"/>
      <c r="F840" s="2"/>
      <c r="G840" s="3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" customHeight="1">
      <c r="A841" s="1"/>
      <c r="B841" s="1"/>
      <c r="C841" s="36"/>
      <c r="D841" s="36"/>
      <c r="E841" s="36"/>
      <c r="F841" s="2"/>
      <c r="G841" s="3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" customHeight="1">
      <c r="A842" s="1"/>
      <c r="B842" s="1"/>
      <c r="C842" s="36"/>
      <c r="D842" s="36"/>
      <c r="E842" s="36"/>
      <c r="F842" s="2"/>
      <c r="G842" s="3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" customHeight="1">
      <c r="A843" s="1"/>
      <c r="B843" s="1"/>
      <c r="C843" s="36"/>
      <c r="D843" s="36"/>
      <c r="E843" s="36"/>
      <c r="F843" s="2"/>
      <c r="G843" s="3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" customHeight="1">
      <c r="A844" s="1"/>
      <c r="B844" s="1"/>
      <c r="C844" s="36"/>
      <c r="D844" s="36"/>
      <c r="E844" s="36"/>
      <c r="F844" s="2"/>
      <c r="G844" s="3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" customHeight="1">
      <c r="A845" s="1"/>
      <c r="B845" s="1"/>
      <c r="C845" s="36"/>
      <c r="D845" s="36"/>
      <c r="E845" s="36"/>
      <c r="F845" s="2"/>
      <c r="G845" s="3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" customHeight="1">
      <c r="A846" s="1"/>
      <c r="B846" s="1"/>
      <c r="C846" s="36"/>
      <c r="D846" s="36"/>
      <c r="E846" s="36"/>
      <c r="F846" s="2"/>
      <c r="G846" s="3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" customHeight="1">
      <c r="A847" s="1"/>
      <c r="B847" s="1"/>
      <c r="C847" s="36"/>
      <c r="D847" s="36"/>
      <c r="E847" s="36"/>
      <c r="F847" s="2"/>
      <c r="G847" s="3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" customHeight="1">
      <c r="A848" s="1"/>
      <c r="B848" s="1"/>
      <c r="C848" s="36"/>
      <c r="D848" s="36"/>
      <c r="E848" s="36"/>
      <c r="F848" s="2"/>
      <c r="G848" s="3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" customHeight="1">
      <c r="A849" s="1"/>
      <c r="B849" s="1"/>
      <c r="C849" s="36"/>
      <c r="D849" s="36"/>
      <c r="E849" s="36"/>
      <c r="F849" s="2"/>
      <c r="G849" s="3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" customHeight="1">
      <c r="A850" s="1"/>
      <c r="B850" s="1"/>
      <c r="C850" s="36"/>
      <c r="D850" s="36"/>
      <c r="E850" s="36"/>
      <c r="F850" s="2"/>
      <c r="G850" s="3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" customHeight="1">
      <c r="A851" s="1"/>
      <c r="B851" s="1"/>
      <c r="C851" s="36"/>
      <c r="D851" s="36"/>
      <c r="E851" s="36"/>
      <c r="F851" s="2"/>
      <c r="G851" s="3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" customHeight="1">
      <c r="A852" s="1"/>
      <c r="B852" s="1"/>
      <c r="C852" s="36"/>
      <c r="D852" s="36"/>
      <c r="E852" s="36"/>
      <c r="F852" s="2"/>
      <c r="G852" s="3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" customHeight="1">
      <c r="A853" s="1"/>
      <c r="B853" s="1"/>
      <c r="C853" s="36"/>
      <c r="D853" s="36"/>
      <c r="E853" s="36"/>
      <c r="F853" s="2"/>
      <c r="G853" s="3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" customHeight="1">
      <c r="A854" s="1"/>
      <c r="B854" s="1"/>
      <c r="C854" s="36"/>
      <c r="D854" s="36"/>
      <c r="E854" s="36"/>
      <c r="F854" s="2"/>
      <c r="G854" s="3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" customHeight="1">
      <c r="A855" s="1"/>
      <c r="B855" s="1"/>
      <c r="C855" s="36"/>
      <c r="D855" s="36"/>
      <c r="E855" s="36"/>
      <c r="F855" s="2"/>
      <c r="G855" s="3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" customHeight="1">
      <c r="A856" s="1"/>
      <c r="B856" s="1"/>
      <c r="C856" s="36"/>
      <c r="D856" s="36"/>
      <c r="E856" s="36"/>
      <c r="F856" s="2"/>
      <c r="G856" s="3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" customHeight="1">
      <c r="A857" s="1"/>
      <c r="B857" s="1"/>
      <c r="C857" s="36"/>
      <c r="D857" s="36"/>
      <c r="E857" s="36"/>
      <c r="F857" s="2"/>
      <c r="G857" s="3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" customHeight="1">
      <c r="A858" s="1"/>
      <c r="B858" s="1"/>
      <c r="C858" s="36"/>
      <c r="D858" s="36"/>
      <c r="E858" s="36"/>
      <c r="F858" s="2"/>
      <c r="G858" s="3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" customHeight="1">
      <c r="A859" s="1"/>
      <c r="B859" s="1"/>
      <c r="C859" s="36"/>
      <c r="D859" s="36"/>
      <c r="E859" s="36"/>
      <c r="F859" s="2"/>
      <c r="G859" s="3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" customHeight="1">
      <c r="A860" s="1"/>
      <c r="B860" s="1"/>
      <c r="C860" s="36"/>
      <c r="D860" s="36"/>
      <c r="E860" s="36"/>
      <c r="F860" s="2"/>
      <c r="G860" s="3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" customHeight="1">
      <c r="A861" s="1"/>
      <c r="B861" s="1"/>
      <c r="C861" s="36"/>
      <c r="D861" s="36"/>
      <c r="E861" s="36"/>
      <c r="F861" s="2"/>
      <c r="G861" s="3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" customHeight="1">
      <c r="A862" s="1"/>
      <c r="B862" s="1"/>
      <c r="C862" s="36"/>
      <c r="D862" s="36"/>
      <c r="E862" s="36"/>
      <c r="F862" s="2"/>
      <c r="G862" s="3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" customHeight="1">
      <c r="A863" s="1"/>
      <c r="B863" s="1"/>
      <c r="C863" s="36"/>
      <c r="D863" s="36"/>
      <c r="E863" s="36"/>
      <c r="F863" s="2"/>
      <c r="G863" s="3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" customHeight="1">
      <c r="A864" s="1"/>
      <c r="B864" s="1"/>
      <c r="C864" s="36"/>
      <c r="D864" s="36"/>
      <c r="E864" s="36"/>
      <c r="F864" s="2"/>
      <c r="G864" s="3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" customHeight="1">
      <c r="A865" s="1"/>
      <c r="B865" s="1"/>
      <c r="C865" s="36"/>
      <c r="D865" s="36"/>
      <c r="E865" s="36"/>
      <c r="F865" s="2"/>
      <c r="G865" s="3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" customHeight="1">
      <c r="A866" s="1"/>
      <c r="B866" s="1"/>
      <c r="C866" s="36"/>
      <c r="D866" s="36"/>
      <c r="E866" s="36"/>
      <c r="F866" s="2"/>
      <c r="G866" s="3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" customHeight="1">
      <c r="A867" s="1"/>
      <c r="B867" s="1"/>
      <c r="C867" s="36"/>
      <c r="D867" s="36"/>
      <c r="E867" s="36"/>
      <c r="F867" s="2"/>
      <c r="G867" s="3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" customHeight="1">
      <c r="A868" s="1"/>
      <c r="B868" s="1"/>
      <c r="C868" s="36"/>
      <c r="D868" s="36"/>
      <c r="E868" s="36"/>
      <c r="F868" s="2"/>
      <c r="G868" s="3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" customHeight="1">
      <c r="A869" s="1"/>
      <c r="B869" s="1"/>
      <c r="C869" s="36"/>
      <c r="D869" s="36"/>
      <c r="E869" s="36"/>
      <c r="F869" s="2"/>
      <c r="G869" s="3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" customHeight="1">
      <c r="A870" s="1"/>
      <c r="B870" s="1"/>
      <c r="C870" s="36"/>
      <c r="D870" s="36"/>
      <c r="E870" s="36"/>
      <c r="F870" s="2"/>
      <c r="G870" s="3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" customHeight="1">
      <c r="A871" s="1"/>
      <c r="B871" s="1"/>
      <c r="C871" s="36"/>
      <c r="D871" s="36"/>
      <c r="E871" s="36"/>
      <c r="F871" s="2"/>
      <c r="G871" s="3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" customHeight="1">
      <c r="A872" s="1"/>
      <c r="B872" s="1"/>
      <c r="C872" s="36"/>
      <c r="D872" s="36"/>
      <c r="E872" s="36"/>
      <c r="F872" s="2"/>
      <c r="G872" s="3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" customHeight="1">
      <c r="A873" s="1"/>
      <c r="B873" s="1"/>
      <c r="C873" s="36"/>
      <c r="D873" s="36"/>
      <c r="E873" s="36"/>
      <c r="F873" s="2"/>
      <c r="G873" s="3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" customHeight="1">
      <c r="A874" s="1"/>
      <c r="B874" s="1"/>
      <c r="C874" s="36"/>
      <c r="D874" s="36"/>
      <c r="E874" s="36"/>
      <c r="F874" s="2"/>
      <c r="G874" s="3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" customHeight="1">
      <c r="A875" s="1"/>
      <c r="B875" s="1"/>
      <c r="C875" s="36"/>
      <c r="D875" s="36"/>
      <c r="E875" s="36"/>
      <c r="F875" s="2"/>
      <c r="G875" s="3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" customHeight="1">
      <c r="A876" s="1"/>
      <c r="B876" s="1"/>
      <c r="C876" s="36"/>
      <c r="D876" s="36"/>
      <c r="E876" s="36"/>
      <c r="F876" s="2"/>
      <c r="G876" s="3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" customHeight="1">
      <c r="A877" s="1"/>
      <c r="B877" s="1"/>
      <c r="C877" s="36"/>
      <c r="D877" s="36"/>
      <c r="E877" s="36"/>
      <c r="F877" s="2"/>
      <c r="G877" s="3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" customHeight="1">
      <c r="A878" s="1"/>
      <c r="B878" s="1"/>
      <c r="C878" s="36"/>
      <c r="D878" s="36"/>
      <c r="E878" s="36"/>
      <c r="F878" s="2"/>
      <c r="G878" s="3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" customHeight="1">
      <c r="A879" s="1"/>
      <c r="B879" s="1"/>
      <c r="C879" s="36"/>
      <c r="D879" s="36"/>
      <c r="E879" s="36"/>
      <c r="F879" s="2"/>
      <c r="G879" s="3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" customHeight="1">
      <c r="A880" s="1"/>
      <c r="B880" s="1"/>
      <c r="C880" s="36"/>
      <c r="D880" s="36"/>
      <c r="E880" s="36"/>
      <c r="F880" s="2"/>
      <c r="G880" s="3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" customHeight="1">
      <c r="A881" s="1"/>
      <c r="B881" s="1"/>
      <c r="C881" s="36"/>
      <c r="D881" s="36"/>
      <c r="E881" s="36"/>
      <c r="F881" s="2"/>
      <c r="G881" s="3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" customHeight="1">
      <c r="A882" s="1"/>
      <c r="B882" s="1"/>
      <c r="C882" s="36"/>
      <c r="D882" s="36"/>
      <c r="E882" s="36"/>
      <c r="F882" s="2"/>
      <c r="G882" s="3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" customHeight="1">
      <c r="A883" s="1"/>
      <c r="B883" s="1"/>
      <c r="C883" s="36"/>
      <c r="D883" s="36"/>
      <c r="E883" s="36"/>
      <c r="F883" s="2"/>
      <c r="G883" s="3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" customHeight="1">
      <c r="A884" s="1"/>
      <c r="B884" s="1"/>
      <c r="C884" s="36"/>
      <c r="D884" s="36"/>
      <c r="E884" s="36"/>
      <c r="F884" s="2"/>
      <c r="G884" s="3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" customHeight="1">
      <c r="A885" s="1"/>
      <c r="B885" s="1"/>
      <c r="C885" s="36"/>
      <c r="D885" s="36"/>
      <c r="E885" s="36"/>
      <c r="F885" s="2"/>
      <c r="G885" s="3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" customHeight="1">
      <c r="A886" s="1"/>
      <c r="B886" s="1"/>
      <c r="C886" s="36"/>
      <c r="D886" s="36"/>
      <c r="E886" s="36"/>
      <c r="F886" s="2"/>
      <c r="G886" s="3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" customHeight="1">
      <c r="A887" s="1"/>
      <c r="B887" s="1"/>
      <c r="C887" s="36"/>
      <c r="D887" s="36"/>
      <c r="E887" s="36"/>
      <c r="F887" s="2"/>
      <c r="G887" s="3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" customHeight="1">
      <c r="A888" s="1"/>
      <c r="B888" s="1"/>
      <c r="C888" s="36"/>
      <c r="D888" s="36"/>
      <c r="E888" s="36"/>
      <c r="F888" s="2"/>
      <c r="G888" s="3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" customHeight="1">
      <c r="A889" s="1"/>
      <c r="B889" s="1"/>
      <c r="C889" s="36"/>
      <c r="D889" s="36"/>
      <c r="E889" s="36"/>
      <c r="F889" s="2"/>
      <c r="G889" s="3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" customHeight="1">
      <c r="A890" s="1"/>
      <c r="B890" s="1"/>
      <c r="C890" s="36"/>
      <c r="D890" s="36"/>
      <c r="E890" s="36"/>
      <c r="F890" s="2"/>
      <c r="G890" s="3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" customHeight="1">
      <c r="A891" s="1"/>
      <c r="B891" s="1"/>
      <c r="C891" s="36"/>
      <c r="D891" s="36"/>
      <c r="E891" s="36"/>
      <c r="F891" s="2"/>
      <c r="G891" s="3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" customHeight="1">
      <c r="A892" s="1"/>
      <c r="B892" s="1"/>
      <c r="C892" s="36"/>
      <c r="D892" s="36"/>
      <c r="E892" s="36"/>
      <c r="F892" s="2"/>
      <c r="G892" s="3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" customHeight="1">
      <c r="A893" s="1"/>
      <c r="B893" s="1"/>
      <c r="C893" s="36"/>
      <c r="D893" s="36"/>
      <c r="E893" s="36"/>
      <c r="F893" s="2"/>
      <c r="G893" s="3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" customHeight="1">
      <c r="A894" s="1"/>
      <c r="B894" s="1"/>
      <c r="C894" s="36"/>
      <c r="D894" s="36"/>
      <c r="E894" s="36"/>
      <c r="F894" s="2"/>
      <c r="G894" s="3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" customHeight="1">
      <c r="A895" s="1"/>
      <c r="B895" s="1"/>
      <c r="C895" s="36"/>
      <c r="D895" s="36"/>
      <c r="E895" s="36"/>
      <c r="F895" s="2"/>
      <c r="G895" s="3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" customHeight="1">
      <c r="A896" s="1"/>
      <c r="B896" s="1"/>
      <c r="C896" s="36"/>
      <c r="D896" s="36"/>
      <c r="E896" s="36"/>
      <c r="F896" s="2"/>
      <c r="G896" s="3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" customHeight="1">
      <c r="A897" s="1"/>
      <c r="B897" s="1"/>
      <c r="C897" s="36"/>
      <c r="D897" s="36"/>
      <c r="E897" s="36"/>
      <c r="F897" s="2"/>
      <c r="G897" s="3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" customHeight="1">
      <c r="A898" s="1"/>
      <c r="B898" s="1"/>
      <c r="C898" s="36"/>
      <c r="D898" s="36"/>
      <c r="E898" s="36"/>
      <c r="F898" s="2"/>
      <c r="G898" s="3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" customHeight="1">
      <c r="A899" s="1"/>
      <c r="B899" s="1"/>
      <c r="C899" s="36"/>
      <c r="D899" s="36"/>
      <c r="E899" s="36"/>
      <c r="F899" s="2"/>
      <c r="G899" s="3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" customHeight="1">
      <c r="A900" s="1"/>
      <c r="B900" s="1"/>
      <c r="C900" s="36"/>
      <c r="D900" s="36"/>
      <c r="E900" s="36"/>
      <c r="F900" s="2"/>
      <c r="G900" s="3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" customHeight="1">
      <c r="A901" s="1"/>
      <c r="B901" s="1"/>
      <c r="C901" s="36"/>
      <c r="D901" s="36"/>
      <c r="E901" s="36"/>
      <c r="F901" s="2"/>
      <c r="G901" s="3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" customHeight="1">
      <c r="A902" s="1"/>
      <c r="B902" s="1"/>
      <c r="C902" s="36"/>
      <c r="D902" s="36"/>
      <c r="E902" s="36"/>
      <c r="F902" s="2"/>
      <c r="G902" s="3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" customHeight="1">
      <c r="A903" s="1"/>
      <c r="B903" s="1"/>
      <c r="C903" s="36"/>
      <c r="D903" s="36"/>
      <c r="E903" s="36"/>
      <c r="F903" s="2"/>
      <c r="G903" s="3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" customHeight="1">
      <c r="A904" s="1"/>
      <c r="B904" s="1"/>
      <c r="C904" s="36"/>
      <c r="D904" s="36"/>
      <c r="E904" s="36"/>
      <c r="F904" s="2"/>
      <c r="G904" s="3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" customHeight="1">
      <c r="A905" s="1"/>
      <c r="B905" s="1"/>
      <c r="C905" s="36"/>
      <c r="D905" s="36"/>
      <c r="E905" s="36"/>
      <c r="F905" s="2"/>
      <c r="G905" s="3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" customHeight="1">
      <c r="A906" s="1"/>
      <c r="B906" s="1"/>
      <c r="C906" s="36"/>
      <c r="D906" s="36"/>
      <c r="E906" s="36"/>
      <c r="F906" s="2"/>
      <c r="G906" s="3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" customHeight="1">
      <c r="A907" s="1"/>
      <c r="B907" s="1"/>
      <c r="C907" s="36"/>
      <c r="D907" s="36"/>
      <c r="E907" s="36"/>
      <c r="F907" s="2"/>
      <c r="G907" s="3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" customHeight="1">
      <c r="A908" s="1"/>
      <c r="B908" s="1"/>
      <c r="C908" s="36"/>
      <c r="D908" s="36"/>
      <c r="E908" s="36"/>
      <c r="F908" s="2"/>
      <c r="G908" s="3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" customHeight="1">
      <c r="A909" s="1"/>
      <c r="B909" s="1"/>
      <c r="C909" s="36"/>
      <c r="D909" s="36"/>
      <c r="E909" s="36"/>
      <c r="F909" s="2"/>
      <c r="G909" s="3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" customHeight="1">
      <c r="A910" s="1"/>
      <c r="B910" s="1"/>
      <c r="C910" s="36"/>
      <c r="D910" s="36"/>
      <c r="E910" s="36"/>
      <c r="F910" s="2"/>
      <c r="G910" s="3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" customHeight="1">
      <c r="A911" s="1"/>
      <c r="B911" s="1"/>
      <c r="C911" s="36"/>
      <c r="D911" s="36"/>
      <c r="E911" s="36"/>
      <c r="F911" s="2"/>
      <c r="G911" s="3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" customHeight="1">
      <c r="A912" s="1"/>
      <c r="B912" s="1"/>
      <c r="C912" s="36"/>
      <c r="D912" s="36"/>
      <c r="E912" s="36"/>
      <c r="F912" s="2"/>
      <c r="G912" s="3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" customHeight="1">
      <c r="A913" s="1"/>
      <c r="B913" s="1"/>
      <c r="C913" s="36"/>
      <c r="D913" s="36"/>
      <c r="E913" s="36"/>
      <c r="F913" s="2"/>
      <c r="G913" s="3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" customHeight="1">
      <c r="A914" s="1"/>
      <c r="B914" s="1"/>
      <c r="C914" s="36"/>
      <c r="D914" s="36"/>
      <c r="E914" s="36"/>
      <c r="F914" s="2"/>
      <c r="G914" s="3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" customHeight="1">
      <c r="A915" s="1"/>
      <c r="B915" s="1"/>
      <c r="C915" s="36"/>
      <c r="D915" s="36"/>
      <c r="E915" s="36"/>
      <c r="F915" s="2"/>
      <c r="G915" s="3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" customHeight="1">
      <c r="A916" s="1"/>
      <c r="B916" s="1"/>
      <c r="C916" s="36"/>
      <c r="D916" s="36"/>
      <c r="E916" s="36"/>
      <c r="F916" s="2"/>
      <c r="G916" s="3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" customHeight="1">
      <c r="A917" s="1"/>
      <c r="B917" s="1"/>
      <c r="C917" s="36"/>
      <c r="D917" s="36"/>
      <c r="E917" s="36"/>
      <c r="F917" s="2"/>
      <c r="G917" s="3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" customHeight="1">
      <c r="A918" s="1"/>
      <c r="B918" s="1"/>
      <c r="C918" s="36"/>
      <c r="D918" s="36"/>
      <c r="E918" s="36"/>
      <c r="F918" s="2"/>
      <c r="G918" s="3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" customHeight="1">
      <c r="A919" s="1"/>
      <c r="B919" s="1"/>
      <c r="C919" s="36"/>
      <c r="D919" s="36"/>
      <c r="E919" s="36"/>
      <c r="F919" s="2"/>
      <c r="G919" s="3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" customHeight="1">
      <c r="A920" s="1"/>
      <c r="B920" s="1"/>
      <c r="C920" s="36"/>
      <c r="D920" s="36"/>
      <c r="E920" s="36"/>
      <c r="F920" s="2"/>
      <c r="G920" s="3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" customHeight="1">
      <c r="A921" s="1"/>
      <c r="B921" s="1"/>
      <c r="C921" s="36"/>
      <c r="D921" s="36"/>
      <c r="E921" s="36"/>
      <c r="F921" s="2"/>
      <c r="G921" s="3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" customHeight="1">
      <c r="A922" s="1"/>
      <c r="B922" s="1"/>
      <c r="C922" s="36"/>
      <c r="D922" s="36"/>
      <c r="E922" s="36"/>
      <c r="F922" s="2"/>
      <c r="G922" s="3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" customHeight="1">
      <c r="A923" s="1"/>
      <c r="B923" s="1"/>
      <c r="C923" s="36"/>
      <c r="D923" s="36"/>
      <c r="E923" s="36"/>
      <c r="F923" s="2"/>
      <c r="G923" s="3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" customHeight="1">
      <c r="A924" s="1"/>
      <c r="B924" s="1"/>
      <c r="C924" s="36"/>
      <c r="D924" s="36"/>
      <c r="E924" s="36"/>
      <c r="F924" s="2"/>
      <c r="G924" s="3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" customHeight="1">
      <c r="A925" s="1"/>
      <c r="B925" s="1"/>
      <c r="C925" s="36"/>
      <c r="D925" s="36"/>
      <c r="E925" s="36"/>
      <c r="F925" s="2"/>
      <c r="G925" s="3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" customHeight="1">
      <c r="A926" s="1"/>
      <c r="B926" s="1"/>
      <c r="C926" s="36"/>
      <c r="D926" s="36"/>
      <c r="E926" s="36"/>
      <c r="F926" s="2"/>
      <c r="G926" s="3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" customHeight="1">
      <c r="A927" s="1"/>
      <c r="B927" s="1"/>
      <c r="C927" s="36"/>
      <c r="D927" s="36"/>
      <c r="E927" s="36"/>
      <c r="F927" s="2"/>
      <c r="G927" s="3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" customHeight="1">
      <c r="A928" s="1"/>
      <c r="B928" s="1"/>
      <c r="C928" s="36"/>
      <c r="D928" s="36"/>
      <c r="E928" s="36"/>
      <c r="F928" s="2"/>
      <c r="G928" s="3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" customHeight="1">
      <c r="A929" s="1"/>
      <c r="B929" s="1"/>
      <c r="C929" s="36"/>
      <c r="D929" s="36"/>
      <c r="E929" s="36"/>
      <c r="F929" s="2"/>
      <c r="G929" s="3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" customHeight="1">
      <c r="A930" s="1"/>
      <c r="B930" s="1"/>
      <c r="C930" s="36"/>
      <c r="D930" s="36"/>
      <c r="E930" s="36"/>
      <c r="F930" s="2"/>
      <c r="G930" s="3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" customHeight="1">
      <c r="A931" s="1"/>
      <c r="B931" s="1"/>
      <c r="C931" s="36"/>
      <c r="D931" s="36"/>
      <c r="E931" s="36"/>
      <c r="F931" s="2"/>
      <c r="G931" s="3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" customHeight="1">
      <c r="A932" s="1"/>
      <c r="B932" s="1"/>
      <c r="C932" s="36"/>
      <c r="D932" s="36"/>
      <c r="E932" s="36"/>
      <c r="F932" s="2"/>
      <c r="G932" s="3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" customHeight="1">
      <c r="A933" s="1"/>
      <c r="B933" s="1"/>
      <c r="C933" s="36"/>
      <c r="D933" s="36"/>
      <c r="E933" s="36"/>
      <c r="F933" s="2"/>
      <c r="G933" s="3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" customHeight="1">
      <c r="A934" s="1"/>
      <c r="B934" s="1"/>
      <c r="C934" s="36"/>
      <c r="D934" s="36"/>
      <c r="E934" s="36"/>
      <c r="F934" s="2"/>
      <c r="G934" s="3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" customHeight="1">
      <c r="A935" s="1"/>
      <c r="B935" s="1"/>
      <c r="C935" s="36"/>
      <c r="D935" s="36"/>
      <c r="E935" s="36"/>
      <c r="F935" s="2"/>
      <c r="G935" s="3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" customHeight="1">
      <c r="A936" s="1"/>
      <c r="B936" s="1"/>
      <c r="C936" s="36"/>
      <c r="D936" s="36"/>
      <c r="E936" s="36"/>
      <c r="F936" s="2"/>
      <c r="G936" s="3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" customHeight="1">
      <c r="A937" s="1"/>
      <c r="B937" s="1"/>
      <c r="C937" s="36"/>
      <c r="D937" s="36"/>
      <c r="E937" s="36"/>
      <c r="F937" s="2"/>
      <c r="G937" s="3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" customHeight="1">
      <c r="A938" s="1"/>
      <c r="B938" s="1"/>
      <c r="C938" s="36"/>
      <c r="D938" s="36"/>
      <c r="E938" s="36"/>
      <c r="F938" s="2"/>
      <c r="G938" s="3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" customHeight="1">
      <c r="A939" s="1"/>
      <c r="B939" s="1"/>
      <c r="C939" s="36"/>
      <c r="D939" s="36"/>
      <c r="E939" s="36"/>
      <c r="F939" s="2"/>
      <c r="G939" s="3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" customHeight="1">
      <c r="A940" s="1"/>
      <c r="B940" s="1"/>
      <c r="C940" s="36"/>
      <c r="D940" s="36"/>
      <c r="E940" s="36"/>
      <c r="F940" s="2"/>
      <c r="G940" s="3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" customHeight="1">
      <c r="A941" s="1"/>
      <c r="B941" s="1"/>
      <c r="C941" s="36"/>
      <c r="D941" s="36"/>
      <c r="E941" s="36"/>
      <c r="F941" s="2"/>
      <c r="G941" s="3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" customHeight="1">
      <c r="A942" s="1"/>
      <c r="B942" s="1"/>
      <c r="C942" s="36"/>
      <c r="D942" s="36"/>
      <c r="E942" s="36"/>
      <c r="F942" s="2"/>
      <c r="G942" s="3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" customHeight="1">
      <c r="A943" s="1"/>
      <c r="B943" s="1"/>
      <c r="C943" s="36"/>
      <c r="D943" s="36"/>
      <c r="E943" s="36"/>
      <c r="F943" s="2"/>
      <c r="G943" s="3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" customHeight="1">
      <c r="A944" s="1"/>
      <c r="B944" s="1"/>
      <c r="C944" s="36"/>
      <c r="D944" s="36"/>
      <c r="E944" s="36"/>
      <c r="F944" s="2"/>
      <c r="G944" s="3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" customHeight="1">
      <c r="A945" s="1"/>
      <c r="B945" s="1"/>
      <c r="C945" s="36"/>
      <c r="D945" s="36"/>
      <c r="E945" s="36"/>
      <c r="F945" s="2"/>
      <c r="G945" s="3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" customHeight="1">
      <c r="A946" s="1"/>
      <c r="B946" s="1"/>
      <c r="C946" s="36"/>
      <c r="D946" s="36"/>
      <c r="E946" s="36"/>
      <c r="F946" s="2"/>
      <c r="G946" s="3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" customHeight="1">
      <c r="A947" s="1"/>
      <c r="B947" s="1"/>
      <c r="C947" s="36"/>
      <c r="D947" s="36"/>
      <c r="E947" s="36"/>
      <c r="F947" s="2"/>
      <c r="G947" s="3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" customHeight="1">
      <c r="A948" s="1"/>
      <c r="B948" s="1"/>
      <c r="C948" s="36"/>
      <c r="D948" s="36"/>
      <c r="E948" s="36"/>
      <c r="F948" s="2"/>
      <c r="G948" s="3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" customHeight="1">
      <c r="A949" s="1"/>
      <c r="B949" s="1"/>
      <c r="C949" s="36"/>
      <c r="D949" s="36"/>
      <c r="E949" s="36"/>
      <c r="F949" s="2"/>
      <c r="G949" s="3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" customHeight="1">
      <c r="A950" s="1"/>
      <c r="B950" s="1"/>
      <c r="C950" s="36"/>
      <c r="D950" s="36"/>
      <c r="E950" s="36"/>
      <c r="F950" s="2"/>
      <c r="G950" s="3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" customHeight="1">
      <c r="A951" s="1"/>
      <c r="B951" s="1"/>
      <c r="C951" s="36"/>
      <c r="D951" s="36"/>
      <c r="E951" s="36"/>
      <c r="F951" s="2"/>
      <c r="G951" s="3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" customHeight="1">
      <c r="A952" s="1"/>
      <c r="B952" s="1"/>
      <c r="C952" s="36"/>
      <c r="D952" s="36"/>
      <c r="E952" s="36"/>
      <c r="F952" s="2"/>
      <c r="G952" s="3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" customHeight="1">
      <c r="A953" s="1"/>
      <c r="B953" s="1"/>
      <c r="C953" s="36"/>
      <c r="D953" s="36"/>
      <c r="E953" s="36"/>
      <c r="F953" s="2"/>
      <c r="G953" s="3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" customHeight="1">
      <c r="A954" s="1"/>
      <c r="B954" s="1"/>
      <c r="C954" s="36"/>
      <c r="D954" s="36"/>
      <c r="E954" s="36"/>
      <c r="F954" s="2"/>
      <c r="G954" s="3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" customHeight="1">
      <c r="A955" s="1"/>
      <c r="B955" s="1"/>
      <c r="C955" s="36"/>
      <c r="D955" s="36"/>
      <c r="E955" s="36"/>
      <c r="F955" s="2"/>
      <c r="G955" s="3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" customHeight="1">
      <c r="A956" s="1"/>
      <c r="B956" s="1"/>
      <c r="C956" s="36"/>
      <c r="D956" s="36"/>
      <c r="E956" s="36"/>
      <c r="F956" s="2"/>
      <c r="G956" s="3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" customHeight="1">
      <c r="A957" s="1"/>
      <c r="B957" s="1"/>
      <c r="C957" s="36"/>
      <c r="D957" s="36"/>
      <c r="E957" s="36"/>
      <c r="F957" s="2"/>
      <c r="G957" s="3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" customHeight="1">
      <c r="A958" s="1"/>
      <c r="B958" s="1"/>
      <c r="C958" s="36"/>
      <c r="D958" s="36"/>
      <c r="E958" s="36"/>
      <c r="F958" s="2"/>
      <c r="G958" s="3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" customHeight="1">
      <c r="A959" s="1"/>
      <c r="B959" s="1"/>
      <c r="C959" s="36"/>
      <c r="D959" s="36"/>
      <c r="E959" s="36"/>
      <c r="F959" s="2"/>
      <c r="G959" s="3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" customHeight="1">
      <c r="A960" s="1"/>
      <c r="B960" s="1"/>
      <c r="C960" s="36"/>
      <c r="D960" s="36"/>
      <c r="E960" s="36"/>
      <c r="F960" s="2"/>
      <c r="G960" s="3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" customHeight="1">
      <c r="A961" s="1"/>
      <c r="B961" s="1"/>
      <c r="C961" s="36"/>
      <c r="D961" s="36"/>
      <c r="E961" s="36"/>
      <c r="F961" s="2"/>
      <c r="G961" s="3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" customHeight="1">
      <c r="A962" s="1"/>
      <c r="B962" s="1"/>
      <c r="C962" s="36"/>
      <c r="D962" s="36"/>
      <c r="E962" s="36"/>
      <c r="F962" s="2"/>
      <c r="G962" s="3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" customHeight="1">
      <c r="A963" s="1"/>
      <c r="B963" s="1"/>
      <c r="C963" s="36"/>
      <c r="D963" s="36"/>
      <c r="E963" s="36"/>
      <c r="F963" s="2"/>
      <c r="G963" s="3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" customHeight="1">
      <c r="A964" s="1"/>
      <c r="B964" s="1"/>
      <c r="C964" s="36"/>
      <c r="D964" s="36"/>
      <c r="E964" s="36"/>
      <c r="F964" s="2"/>
      <c r="G964" s="3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" customHeight="1">
      <c r="A965" s="1"/>
      <c r="B965" s="1"/>
      <c r="C965" s="36"/>
      <c r="D965" s="36"/>
      <c r="E965" s="36"/>
      <c r="F965" s="2"/>
      <c r="G965" s="3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" customHeight="1">
      <c r="A966" s="1"/>
      <c r="B966" s="1"/>
      <c r="C966" s="36"/>
      <c r="D966" s="36"/>
      <c r="E966" s="36"/>
      <c r="F966" s="2"/>
      <c r="G966" s="3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" customHeight="1">
      <c r="A967" s="1"/>
      <c r="B967" s="1"/>
      <c r="C967" s="36"/>
      <c r="D967" s="36"/>
      <c r="E967" s="36"/>
      <c r="F967" s="2"/>
      <c r="G967" s="3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" customHeight="1">
      <c r="A968" s="1"/>
      <c r="B968" s="1"/>
      <c r="C968" s="36"/>
      <c r="D968" s="36"/>
      <c r="E968" s="36"/>
      <c r="F968" s="2"/>
      <c r="G968" s="3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" customHeight="1">
      <c r="A969" s="1"/>
      <c r="B969" s="1"/>
      <c r="C969" s="36"/>
      <c r="D969" s="36"/>
      <c r="E969" s="36"/>
      <c r="F969" s="2"/>
      <c r="G969" s="3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" customHeight="1">
      <c r="A970" s="1"/>
      <c r="B970" s="1"/>
      <c r="C970" s="36"/>
      <c r="D970" s="36"/>
      <c r="E970" s="36"/>
      <c r="F970" s="2"/>
      <c r="G970" s="3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" customHeight="1">
      <c r="A971" s="1"/>
      <c r="B971" s="1"/>
      <c r="C971" s="36"/>
      <c r="D971" s="36"/>
      <c r="E971" s="36"/>
      <c r="F971" s="2"/>
      <c r="G971" s="3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" customHeight="1">
      <c r="A972" s="1"/>
      <c r="B972" s="1"/>
      <c r="C972" s="36"/>
      <c r="D972" s="36"/>
      <c r="E972" s="36"/>
      <c r="F972" s="2"/>
      <c r="G972" s="3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" customHeight="1">
      <c r="A973" s="1"/>
      <c r="B973" s="1"/>
      <c r="C973" s="36"/>
      <c r="D973" s="36"/>
      <c r="E973" s="36"/>
      <c r="F973" s="2"/>
      <c r="G973" s="3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" customHeight="1">
      <c r="A974" s="1"/>
      <c r="B974" s="1"/>
      <c r="C974" s="36"/>
      <c r="D974" s="36"/>
      <c r="E974" s="36"/>
      <c r="F974" s="2"/>
      <c r="G974" s="3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" customHeight="1">
      <c r="A975" s="1"/>
      <c r="B975" s="1"/>
      <c r="C975" s="36"/>
      <c r="D975" s="36"/>
      <c r="E975" s="36"/>
      <c r="F975" s="2"/>
      <c r="G975" s="3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" customHeight="1">
      <c r="A976" s="1"/>
      <c r="B976" s="1"/>
      <c r="C976" s="36"/>
      <c r="D976" s="36"/>
      <c r="E976" s="36"/>
      <c r="F976" s="2"/>
      <c r="G976" s="3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" customHeight="1">
      <c r="A977" s="1"/>
      <c r="B977" s="1"/>
      <c r="C977" s="36"/>
      <c r="D977" s="36"/>
      <c r="E977" s="36"/>
      <c r="F977" s="2"/>
      <c r="G977" s="3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" customHeight="1">
      <c r="A978" s="1"/>
      <c r="B978" s="1"/>
      <c r="C978" s="36"/>
      <c r="D978" s="36"/>
      <c r="E978" s="36"/>
      <c r="F978" s="2"/>
      <c r="G978" s="3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" customHeight="1">
      <c r="A979" s="1"/>
      <c r="B979" s="1"/>
      <c r="C979" s="36"/>
      <c r="D979" s="36"/>
      <c r="E979" s="36"/>
      <c r="F979" s="2"/>
      <c r="G979" s="3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" customHeight="1">
      <c r="A980" s="1"/>
      <c r="B980" s="1"/>
      <c r="C980" s="36"/>
      <c r="D980" s="36"/>
      <c r="E980" s="36"/>
      <c r="F980" s="2"/>
      <c r="G980" s="3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" customHeight="1">
      <c r="A981" s="1"/>
      <c r="B981" s="1"/>
      <c r="C981" s="36"/>
      <c r="D981" s="36"/>
      <c r="E981" s="36"/>
      <c r="F981" s="2"/>
      <c r="G981" s="3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" customHeight="1">
      <c r="A982" s="1"/>
      <c r="B982" s="1"/>
      <c r="C982" s="36"/>
      <c r="D982" s="36"/>
      <c r="E982" s="36"/>
      <c r="F982" s="2"/>
      <c r="G982" s="3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" customHeight="1">
      <c r="A983" s="1"/>
      <c r="B983" s="1"/>
      <c r="C983" s="36"/>
      <c r="D983" s="36"/>
      <c r="E983" s="36"/>
      <c r="F983" s="2"/>
      <c r="G983" s="3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" customHeight="1">
      <c r="A984" s="1"/>
      <c r="B984" s="1"/>
      <c r="C984" s="36"/>
      <c r="D984" s="36"/>
      <c r="E984" s="36"/>
      <c r="F984" s="2"/>
      <c r="G984" s="3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" customHeight="1">
      <c r="A985" s="1"/>
      <c r="B985" s="1"/>
      <c r="C985" s="36"/>
      <c r="D985" s="36"/>
      <c r="E985" s="36"/>
      <c r="F985" s="2"/>
      <c r="G985" s="3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" customHeight="1">
      <c r="A986" s="1"/>
      <c r="B986" s="1"/>
      <c r="C986" s="36"/>
      <c r="D986" s="36"/>
      <c r="E986" s="36"/>
      <c r="F986" s="2"/>
      <c r="G986" s="3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" customHeight="1">
      <c r="A987" s="1"/>
      <c r="B987" s="1"/>
      <c r="C987" s="36"/>
      <c r="D987" s="36"/>
      <c r="E987" s="36"/>
      <c r="F987" s="2"/>
      <c r="G987" s="3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" customHeight="1">
      <c r="A988" s="1"/>
      <c r="B988" s="1"/>
      <c r="C988" s="36"/>
      <c r="D988" s="36"/>
      <c r="E988" s="36"/>
      <c r="F988" s="2"/>
      <c r="G988" s="3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" customHeight="1">
      <c r="A989" s="1"/>
      <c r="B989" s="1"/>
      <c r="C989" s="36"/>
      <c r="D989" s="36"/>
      <c r="E989" s="36"/>
      <c r="F989" s="2"/>
      <c r="G989" s="3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" customHeight="1">
      <c r="A990" s="1"/>
      <c r="B990" s="1"/>
      <c r="C990" s="36"/>
      <c r="D990" s="36"/>
      <c r="E990" s="36"/>
      <c r="F990" s="2"/>
      <c r="G990" s="3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" customHeight="1">
      <c r="A991" s="1"/>
      <c r="B991" s="1"/>
      <c r="C991" s="36"/>
      <c r="D991" s="36"/>
      <c r="E991" s="36"/>
      <c r="F991" s="2"/>
      <c r="G991" s="3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" customHeight="1">
      <c r="A992" s="1"/>
      <c r="B992" s="1"/>
      <c r="C992" s="36"/>
      <c r="D992" s="36"/>
      <c r="E992" s="36"/>
      <c r="F992" s="2"/>
      <c r="G992" s="3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" customHeight="1">
      <c r="A993" s="1"/>
      <c r="B993" s="1"/>
      <c r="C993" s="36"/>
      <c r="D993" s="36"/>
      <c r="E993" s="36"/>
      <c r="F993" s="2"/>
      <c r="G993" s="3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" customHeight="1">
      <c r="A994" s="1"/>
      <c r="B994" s="1"/>
      <c r="C994" s="36"/>
      <c r="D994" s="36"/>
      <c r="E994" s="36"/>
      <c r="F994" s="2"/>
      <c r="G994" s="3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" customHeight="1">
      <c r="A995" s="1"/>
      <c r="B995" s="1"/>
      <c r="C995" s="36"/>
      <c r="D995" s="36"/>
      <c r="E995" s="36"/>
      <c r="F995" s="2"/>
      <c r="G995" s="3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" customHeight="1">
      <c r="A996" s="1"/>
      <c r="B996" s="1"/>
      <c r="C996" s="36"/>
      <c r="D996" s="36"/>
      <c r="E996" s="36"/>
      <c r="F996" s="2"/>
      <c r="G996" s="3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" customHeight="1">
      <c r="A997" s="1"/>
      <c r="B997" s="1"/>
      <c r="C997" s="36"/>
      <c r="D997" s="36"/>
      <c r="E997" s="36"/>
      <c r="F997" s="2"/>
      <c r="G997" s="3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" customHeight="1">
      <c r="A998" s="1"/>
      <c r="B998" s="1"/>
      <c r="C998" s="36"/>
      <c r="D998" s="36"/>
      <c r="E998" s="36"/>
      <c r="F998" s="2"/>
      <c r="G998" s="3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" customHeight="1">
      <c r="A999" s="1"/>
      <c r="B999" s="1"/>
      <c r="C999" s="36"/>
      <c r="D999" s="36"/>
      <c r="E999" s="36"/>
      <c r="F999" s="2"/>
      <c r="G999" s="3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" customHeight="1">
      <c r="A1000" s="1"/>
      <c r="B1000" s="1"/>
      <c r="C1000" s="36"/>
      <c r="D1000" s="36"/>
      <c r="E1000" s="36"/>
      <c r="F1000" s="2"/>
      <c r="G1000" s="3"/>
      <c r="H1000" s="1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" customHeight="1">
      <c r="A1001" s="1"/>
      <c r="B1001" s="1"/>
      <c r="C1001" s="36"/>
      <c r="D1001" s="36"/>
      <c r="E1001" s="36"/>
      <c r="F1001" s="2"/>
      <c r="G1001" s="3"/>
      <c r="H1001" s="1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" customHeight="1">
      <c r="A1002" s="1"/>
      <c r="B1002" s="1"/>
      <c r="C1002" s="36"/>
      <c r="D1002" s="36"/>
      <c r="E1002" s="36"/>
      <c r="F1002" s="2"/>
      <c r="G1002" s="3"/>
      <c r="H1002" s="1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" customHeight="1">
      <c r="A1003" s="1"/>
      <c r="B1003" s="1"/>
      <c r="C1003" s="36"/>
      <c r="D1003" s="36"/>
      <c r="E1003" s="36"/>
      <c r="F1003" s="2"/>
      <c r="G1003" s="3"/>
      <c r="H1003" s="1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" customHeight="1">
      <c r="A1004" s="1"/>
      <c r="B1004" s="1"/>
      <c r="C1004" s="36"/>
      <c r="D1004" s="36"/>
      <c r="E1004" s="36"/>
      <c r="F1004" s="2"/>
      <c r="G1004" s="3"/>
      <c r="H1004" s="1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" customHeight="1">
      <c r="A1005" s="1"/>
      <c r="B1005" s="1"/>
      <c r="C1005" s="36"/>
      <c r="D1005" s="36"/>
      <c r="E1005" s="36"/>
      <c r="F1005" s="2"/>
      <c r="G1005" s="3"/>
      <c r="H1005" s="1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" customHeight="1">
      <c r="A1006" s="1"/>
      <c r="B1006" s="1"/>
      <c r="C1006" s="36"/>
      <c r="D1006" s="36"/>
      <c r="E1006" s="36"/>
      <c r="F1006" s="2"/>
      <c r="G1006" s="3"/>
      <c r="H1006" s="1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" customHeight="1">
      <c r="A1007" s="1"/>
      <c r="B1007" s="1"/>
      <c r="C1007" s="36"/>
      <c r="D1007" s="36"/>
      <c r="E1007" s="36"/>
      <c r="F1007" s="2"/>
      <c r="G1007" s="3"/>
      <c r="H1007" s="1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" customHeight="1">
      <c r="A1008" s="1"/>
      <c r="B1008" s="1"/>
      <c r="C1008" s="36"/>
      <c r="D1008" s="36"/>
      <c r="E1008" s="36"/>
      <c r="F1008" s="2"/>
      <c r="G1008" s="3"/>
      <c r="H1008" s="1"/>
      <c r="I1008" s="4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" customHeight="1">
      <c r="A1009" s="1"/>
      <c r="B1009" s="1"/>
      <c r="C1009" s="36"/>
      <c r="D1009" s="36"/>
      <c r="E1009" s="36"/>
      <c r="F1009" s="2"/>
      <c r="G1009" s="3"/>
      <c r="H1009" s="1"/>
      <c r="I1009" s="4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" customHeight="1">
      <c r="A1010" s="1"/>
      <c r="B1010" s="1"/>
      <c r="C1010" s="36"/>
      <c r="D1010" s="36"/>
      <c r="E1010" s="36"/>
      <c r="F1010" s="2"/>
      <c r="G1010" s="3"/>
      <c r="H1010" s="1"/>
      <c r="I1010" s="4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" customHeight="1">
      <c r="A1011" s="1"/>
      <c r="B1011" s="1"/>
      <c r="C1011" s="36"/>
      <c r="D1011" s="36"/>
      <c r="E1011" s="36"/>
      <c r="F1011" s="2"/>
      <c r="G1011" s="3"/>
      <c r="H1011" s="1"/>
      <c r="I1011" s="4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" customHeight="1">
      <c r="A1012" s="1"/>
      <c r="B1012" s="1"/>
      <c r="C1012" s="36"/>
      <c r="D1012" s="36"/>
      <c r="E1012" s="36"/>
      <c r="F1012" s="2"/>
      <c r="G1012" s="3"/>
      <c r="H1012" s="1"/>
      <c r="I1012" s="4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" customHeight="1">
      <c r="A1013" s="1"/>
      <c r="B1013" s="1"/>
      <c r="C1013" s="36"/>
      <c r="D1013" s="36"/>
      <c r="E1013" s="36"/>
      <c r="F1013" s="2"/>
      <c r="G1013" s="3"/>
      <c r="H1013" s="1"/>
      <c r="I1013" s="4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" customHeight="1">
      <c r="A1014" s="1"/>
      <c r="B1014" s="1"/>
      <c r="C1014" s="36"/>
      <c r="D1014" s="36"/>
      <c r="E1014" s="36"/>
      <c r="F1014" s="2"/>
      <c r="G1014" s="3"/>
      <c r="H1014" s="1"/>
      <c r="I1014" s="4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" customHeight="1">
      <c r="A1015" s="1"/>
      <c r="B1015" s="1"/>
      <c r="C1015" s="36"/>
      <c r="D1015" s="36"/>
      <c r="E1015" s="36"/>
      <c r="F1015" s="2"/>
      <c r="G1015" s="3"/>
      <c r="H1015" s="1"/>
      <c r="I1015" s="4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" customHeight="1">
      <c r="A1016" s="1"/>
      <c r="B1016" s="1"/>
      <c r="C1016" s="36"/>
      <c r="D1016" s="36"/>
      <c r="E1016" s="36"/>
      <c r="F1016" s="2"/>
      <c r="G1016" s="3"/>
      <c r="H1016" s="1"/>
      <c r="I1016" s="4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" customHeight="1">
      <c r="A1017" s="1"/>
      <c r="B1017" s="1"/>
      <c r="C1017" s="36"/>
      <c r="D1017" s="36"/>
      <c r="E1017" s="36"/>
      <c r="F1017" s="2"/>
      <c r="G1017" s="3"/>
      <c r="H1017" s="1"/>
      <c r="I1017" s="4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" customHeight="1">
      <c r="A1018" s="1"/>
      <c r="B1018" s="1"/>
      <c r="C1018" s="36"/>
      <c r="D1018" s="36"/>
      <c r="E1018" s="36"/>
      <c r="F1018" s="2"/>
      <c r="G1018" s="3"/>
      <c r="H1018" s="1"/>
      <c r="I1018" s="4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" customHeight="1">
      <c r="A1019" s="1"/>
      <c r="B1019" s="1"/>
      <c r="C1019" s="36"/>
      <c r="D1019" s="36"/>
      <c r="E1019" s="36"/>
      <c r="F1019" s="2"/>
      <c r="G1019" s="3"/>
      <c r="H1019" s="1"/>
      <c r="I1019" s="4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2" customHeight="1">
      <c r="A1020" s="1"/>
      <c r="B1020" s="1"/>
      <c r="C1020" s="36"/>
      <c r="D1020" s="36"/>
      <c r="E1020" s="36"/>
      <c r="F1020" s="2"/>
      <c r="G1020" s="3"/>
      <c r="H1020" s="1"/>
      <c r="I1020" s="4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2" customHeight="1">
      <c r="A1021" s="1"/>
      <c r="B1021" s="1"/>
      <c r="C1021" s="36"/>
      <c r="D1021" s="36"/>
      <c r="E1021" s="36"/>
      <c r="F1021" s="2"/>
      <c r="G1021" s="3"/>
      <c r="H1021" s="1"/>
      <c r="I1021" s="4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2" customHeight="1">
      <c r="A1022" s="1"/>
      <c r="B1022" s="1"/>
      <c r="C1022" s="36"/>
      <c r="D1022" s="36"/>
      <c r="E1022" s="36"/>
      <c r="F1022" s="2"/>
      <c r="G1022" s="3"/>
      <c r="H1022" s="1"/>
      <c r="I1022" s="4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2" customHeight="1">
      <c r="A1023" s="1"/>
      <c r="B1023" s="1"/>
      <c r="C1023" s="36"/>
      <c r="D1023" s="36"/>
      <c r="E1023" s="36"/>
      <c r="F1023" s="2"/>
      <c r="G1023" s="3"/>
      <c r="H1023" s="1"/>
      <c r="I1023" s="4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2" customHeight="1">
      <c r="A1024" s="1"/>
      <c r="B1024" s="1"/>
      <c r="C1024" s="36"/>
      <c r="D1024" s="36"/>
      <c r="E1024" s="36"/>
      <c r="F1024" s="2"/>
      <c r="G1024" s="3"/>
      <c r="H1024" s="1"/>
      <c r="I1024" s="4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2" customHeight="1">
      <c r="A1025" s="1"/>
      <c r="B1025" s="1"/>
      <c r="C1025" s="36"/>
      <c r="D1025" s="36"/>
      <c r="E1025" s="36"/>
      <c r="F1025" s="2"/>
      <c r="G1025" s="3"/>
      <c r="H1025" s="1"/>
      <c r="I1025" s="4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2" customHeight="1">
      <c r="A1026" s="1"/>
      <c r="B1026" s="1"/>
      <c r="C1026" s="36"/>
      <c r="D1026" s="36"/>
      <c r="E1026" s="36"/>
      <c r="F1026" s="2"/>
      <c r="G1026" s="3"/>
      <c r="H1026" s="1"/>
      <c r="I1026" s="4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2" customHeight="1">
      <c r="A1027" s="1"/>
      <c r="B1027" s="1"/>
      <c r="C1027" s="36"/>
      <c r="D1027" s="36"/>
      <c r="E1027" s="36"/>
      <c r="F1027" s="2"/>
      <c r="G1027" s="3"/>
      <c r="H1027" s="1"/>
      <c r="I1027" s="4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2" customHeight="1">
      <c r="A1028" s="1"/>
      <c r="B1028" s="1"/>
      <c r="C1028" s="36"/>
      <c r="D1028" s="36"/>
      <c r="E1028" s="36"/>
      <c r="F1028" s="2"/>
      <c r="G1028" s="3"/>
      <c r="H1028" s="1"/>
      <c r="I1028" s="4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2" customHeight="1">
      <c r="A1029" s="1"/>
      <c r="B1029" s="1"/>
      <c r="C1029" s="36"/>
      <c r="D1029" s="36"/>
      <c r="E1029" s="36"/>
      <c r="F1029" s="2"/>
      <c r="G1029" s="3"/>
      <c r="H1029" s="1"/>
      <c r="I1029" s="4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2" customHeight="1">
      <c r="A1030" s="1"/>
      <c r="B1030" s="1"/>
      <c r="C1030" s="36"/>
      <c r="D1030" s="36"/>
      <c r="E1030" s="36"/>
      <c r="F1030" s="2"/>
      <c r="G1030" s="3"/>
      <c r="H1030" s="1"/>
      <c r="I1030" s="4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2" customHeight="1">
      <c r="A1031" s="1"/>
      <c r="B1031" s="1"/>
      <c r="C1031" s="36"/>
      <c r="D1031" s="36"/>
      <c r="E1031" s="36"/>
      <c r="F1031" s="2"/>
      <c r="G1031" s="3"/>
      <c r="H1031" s="1"/>
      <c r="I1031" s="4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2" customHeight="1">
      <c r="A1032" s="1"/>
      <c r="B1032" s="1"/>
      <c r="C1032" s="36"/>
      <c r="D1032" s="36"/>
      <c r="E1032" s="36"/>
      <c r="F1032" s="2"/>
      <c r="G1032" s="3"/>
      <c r="H1032" s="1"/>
      <c r="I1032" s="4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2" customHeight="1">
      <c r="A1033" s="1"/>
      <c r="B1033" s="1"/>
      <c r="C1033" s="36"/>
      <c r="D1033" s="36"/>
      <c r="E1033" s="36"/>
      <c r="F1033" s="2"/>
      <c r="G1033" s="3"/>
      <c r="H1033" s="1"/>
      <c r="I1033" s="4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2" customHeight="1">
      <c r="A1034" s="1"/>
      <c r="B1034" s="1"/>
      <c r="C1034" s="36"/>
      <c r="D1034" s="36"/>
      <c r="E1034" s="36"/>
      <c r="F1034" s="2"/>
      <c r="G1034" s="3"/>
      <c r="H1034" s="1"/>
      <c r="I1034" s="4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2" customHeight="1">
      <c r="A1035" s="1"/>
      <c r="B1035" s="1"/>
      <c r="C1035" s="36"/>
      <c r="D1035" s="36"/>
      <c r="E1035" s="36"/>
      <c r="F1035" s="2"/>
      <c r="G1035" s="3"/>
      <c r="H1035" s="1"/>
      <c r="I1035" s="4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2" customHeight="1">
      <c r="A1036" s="1"/>
      <c r="B1036" s="1"/>
      <c r="C1036" s="36"/>
      <c r="D1036" s="36"/>
      <c r="E1036" s="36"/>
      <c r="F1036" s="2"/>
      <c r="G1036" s="3"/>
      <c r="H1036" s="1"/>
      <c r="I1036" s="4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2" customHeight="1">
      <c r="A1037" s="1"/>
      <c r="B1037" s="1"/>
      <c r="C1037" s="36"/>
      <c r="D1037" s="36"/>
      <c r="E1037" s="36"/>
      <c r="F1037" s="2"/>
      <c r="G1037" s="3"/>
      <c r="H1037" s="1"/>
      <c r="I1037" s="4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2" customHeight="1">
      <c r="A1038" s="1"/>
      <c r="B1038" s="1"/>
      <c r="C1038" s="36"/>
      <c r="D1038" s="36"/>
      <c r="E1038" s="36"/>
      <c r="F1038" s="2"/>
      <c r="G1038" s="3"/>
      <c r="H1038" s="1"/>
      <c r="I1038" s="4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2" customHeight="1">
      <c r="A1039" s="1"/>
      <c r="B1039" s="1"/>
      <c r="C1039" s="36"/>
      <c r="D1039" s="36"/>
      <c r="E1039" s="36"/>
      <c r="F1039" s="2"/>
      <c r="G1039" s="3"/>
      <c r="H1039" s="1"/>
      <c r="I1039" s="4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2" customHeight="1">
      <c r="A1040" s="1"/>
      <c r="B1040" s="1"/>
      <c r="C1040" s="36"/>
      <c r="D1040" s="36"/>
      <c r="E1040" s="36"/>
      <c r="F1040" s="2"/>
      <c r="G1040" s="3"/>
      <c r="H1040" s="1"/>
      <c r="I1040" s="4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2" customHeight="1">
      <c r="A1041" s="1"/>
      <c r="B1041" s="1"/>
      <c r="C1041" s="36"/>
      <c r="D1041" s="36"/>
      <c r="E1041" s="36"/>
      <c r="F1041" s="2"/>
      <c r="G1041" s="3"/>
      <c r="H1041" s="1"/>
      <c r="I1041" s="4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2" customHeight="1">
      <c r="A1042" s="1"/>
      <c r="B1042" s="1"/>
      <c r="C1042" s="36"/>
      <c r="D1042" s="36"/>
      <c r="E1042" s="36"/>
      <c r="F1042" s="2"/>
      <c r="G1042" s="3"/>
      <c r="H1042" s="1"/>
      <c r="I1042" s="4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2" customHeight="1">
      <c r="A1043" s="1"/>
      <c r="B1043" s="1"/>
      <c r="C1043" s="36"/>
      <c r="D1043" s="36"/>
      <c r="E1043" s="36"/>
      <c r="F1043" s="2"/>
      <c r="G1043" s="3"/>
      <c r="H1043" s="1"/>
      <c r="I1043" s="4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2" customHeight="1">
      <c r="A1044" s="1"/>
      <c r="B1044" s="1"/>
      <c r="C1044" s="36"/>
      <c r="D1044" s="36"/>
      <c r="E1044" s="36"/>
      <c r="F1044" s="2"/>
      <c r="G1044" s="3"/>
      <c r="H1044" s="1"/>
      <c r="I1044" s="4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2" customHeight="1">
      <c r="A1045" s="1"/>
      <c r="B1045" s="1"/>
      <c r="C1045" s="36"/>
      <c r="D1045" s="36"/>
      <c r="E1045" s="36"/>
      <c r="F1045" s="2"/>
      <c r="G1045" s="3"/>
      <c r="H1045" s="1"/>
      <c r="I1045" s="4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2" customHeight="1">
      <c r="A1046" s="1"/>
      <c r="B1046" s="1"/>
      <c r="C1046" s="36"/>
      <c r="D1046" s="36"/>
      <c r="E1046" s="36"/>
      <c r="F1046" s="2"/>
      <c r="G1046" s="3"/>
      <c r="H1046" s="1"/>
      <c r="I1046" s="4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2" customHeight="1">
      <c r="A1047" s="1"/>
      <c r="B1047" s="1"/>
      <c r="C1047" s="36"/>
      <c r="D1047" s="36"/>
      <c r="E1047" s="36"/>
      <c r="F1047" s="2"/>
      <c r="G1047" s="3"/>
      <c r="H1047" s="1"/>
      <c r="I1047" s="4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2" customHeight="1">
      <c r="A1048" s="1"/>
      <c r="B1048" s="1"/>
      <c r="C1048" s="36"/>
      <c r="D1048" s="36"/>
      <c r="E1048" s="36"/>
      <c r="F1048" s="2"/>
      <c r="G1048" s="3"/>
      <c r="H1048" s="1"/>
      <c r="I1048" s="4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12" customHeight="1">
      <c r="A1049" s="1"/>
      <c r="B1049" s="1"/>
      <c r="C1049" s="36"/>
      <c r="D1049" s="36"/>
      <c r="E1049" s="36"/>
      <c r="F1049" s="2"/>
      <c r="G1049" s="3"/>
      <c r="H1049" s="1"/>
      <c r="I1049" s="4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12" customHeight="1">
      <c r="A1050" s="1"/>
      <c r="B1050" s="1"/>
      <c r="C1050" s="36"/>
      <c r="D1050" s="36"/>
      <c r="E1050" s="36"/>
      <c r="F1050" s="2"/>
      <c r="G1050" s="3"/>
      <c r="H1050" s="1"/>
      <c r="I1050" s="4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2" customHeight="1">
      <c r="A1051" s="1"/>
      <c r="B1051" s="1"/>
      <c r="C1051" s="36"/>
      <c r="D1051" s="36"/>
      <c r="E1051" s="36"/>
      <c r="F1051" s="2"/>
      <c r="G1051" s="3"/>
      <c r="H1051" s="1"/>
      <c r="I1051" s="4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12" customHeight="1">
      <c r="A1052" s="1"/>
      <c r="B1052" s="1"/>
      <c r="C1052" s="36"/>
      <c r="D1052" s="36"/>
      <c r="E1052" s="36"/>
      <c r="F1052" s="2"/>
      <c r="G1052" s="3"/>
      <c r="H1052" s="1"/>
      <c r="I1052" s="4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12" customHeight="1">
      <c r="A1053" s="1"/>
      <c r="B1053" s="1"/>
      <c r="C1053" s="36"/>
      <c r="D1053" s="36"/>
      <c r="E1053" s="36"/>
      <c r="F1053" s="2"/>
      <c r="G1053" s="3"/>
      <c r="H1053" s="1"/>
      <c r="I1053" s="4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12" customHeight="1">
      <c r="A1054" s="1"/>
      <c r="B1054" s="1"/>
      <c r="C1054" s="36"/>
      <c r="D1054" s="36"/>
      <c r="E1054" s="36"/>
      <c r="F1054" s="2"/>
      <c r="G1054" s="3"/>
      <c r="H1054" s="1"/>
      <c r="I1054" s="4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12" customHeight="1">
      <c r="A1055" s="1"/>
      <c r="B1055" s="1"/>
      <c r="C1055" s="36"/>
      <c r="D1055" s="36"/>
      <c r="E1055" s="36"/>
      <c r="F1055" s="2"/>
      <c r="G1055" s="3"/>
      <c r="H1055" s="1"/>
      <c r="I1055" s="4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12" customHeight="1">
      <c r="A1056" s="1"/>
      <c r="B1056" s="1"/>
      <c r="C1056" s="36"/>
      <c r="D1056" s="36"/>
      <c r="E1056" s="36"/>
      <c r="F1056" s="2"/>
      <c r="G1056" s="3"/>
      <c r="H1056" s="1"/>
      <c r="I1056" s="4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12" customHeight="1">
      <c r="A1057" s="1"/>
      <c r="B1057" s="1"/>
      <c r="C1057" s="36"/>
      <c r="D1057" s="36"/>
      <c r="E1057" s="36"/>
      <c r="F1057" s="2"/>
      <c r="G1057" s="3"/>
      <c r="H1057" s="1"/>
      <c r="I1057" s="4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12" customHeight="1">
      <c r="A1058" s="1"/>
      <c r="B1058" s="1"/>
      <c r="C1058" s="36"/>
      <c r="D1058" s="36"/>
      <c r="E1058" s="36"/>
      <c r="F1058" s="2"/>
      <c r="G1058" s="3"/>
      <c r="H1058" s="1"/>
      <c r="I1058" s="4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12" customHeight="1">
      <c r="A1059" s="1"/>
      <c r="B1059" s="1"/>
      <c r="C1059" s="36"/>
      <c r="D1059" s="36"/>
      <c r="E1059" s="36"/>
      <c r="F1059" s="2"/>
      <c r="G1059" s="3"/>
      <c r="H1059" s="1"/>
      <c r="I1059" s="4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12" customHeight="1">
      <c r="A1060" s="1"/>
      <c r="B1060" s="1"/>
      <c r="C1060" s="36"/>
      <c r="D1060" s="36"/>
      <c r="E1060" s="36"/>
      <c r="F1060" s="2"/>
      <c r="G1060" s="3"/>
      <c r="H1060" s="1"/>
      <c r="I1060" s="4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12" customHeight="1">
      <c r="A1061" s="1"/>
      <c r="B1061" s="1"/>
      <c r="C1061" s="36"/>
      <c r="D1061" s="36"/>
      <c r="E1061" s="36"/>
      <c r="F1061" s="2"/>
      <c r="G1061" s="3"/>
      <c r="H1061" s="1"/>
      <c r="I1061" s="4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12" customHeight="1">
      <c r="A1062" s="1"/>
      <c r="B1062" s="1"/>
      <c r="C1062" s="36"/>
      <c r="D1062" s="36"/>
      <c r="E1062" s="36"/>
      <c r="F1062" s="2"/>
      <c r="G1062" s="3"/>
      <c r="H1062" s="1"/>
      <c r="I1062" s="4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12" customHeight="1">
      <c r="A1063" s="1"/>
      <c r="B1063" s="1"/>
      <c r="C1063" s="36"/>
      <c r="D1063" s="36"/>
      <c r="E1063" s="36"/>
      <c r="F1063" s="2"/>
      <c r="G1063" s="3"/>
      <c r="H1063" s="1"/>
      <c r="I1063" s="4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12" customHeight="1">
      <c r="A1064" s="1"/>
      <c r="B1064" s="1"/>
      <c r="C1064" s="36"/>
      <c r="D1064" s="36"/>
      <c r="E1064" s="36"/>
      <c r="F1064" s="2"/>
      <c r="G1064" s="3"/>
      <c r="H1064" s="1"/>
      <c r="I1064" s="4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12" customHeight="1">
      <c r="A1065" s="1"/>
      <c r="B1065" s="1"/>
      <c r="C1065" s="36"/>
      <c r="D1065" s="36"/>
      <c r="E1065" s="36"/>
      <c r="F1065" s="2"/>
      <c r="G1065" s="3"/>
      <c r="H1065" s="1"/>
      <c r="I1065" s="4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12" customHeight="1">
      <c r="A1066" s="1"/>
      <c r="B1066" s="1"/>
      <c r="C1066" s="36"/>
      <c r="D1066" s="36"/>
      <c r="E1066" s="36"/>
      <c r="F1066" s="2"/>
      <c r="G1066" s="3"/>
      <c r="H1066" s="1"/>
      <c r="I1066" s="4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12" customHeight="1">
      <c r="A1067" s="1"/>
      <c r="B1067" s="1"/>
      <c r="C1067" s="36"/>
      <c r="D1067" s="36"/>
      <c r="E1067" s="36"/>
      <c r="F1067" s="2"/>
      <c r="G1067" s="3"/>
      <c r="H1067" s="1"/>
      <c r="I1067" s="4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12" customHeight="1">
      <c r="A1068" s="1"/>
      <c r="B1068" s="1"/>
      <c r="C1068" s="36"/>
      <c r="D1068" s="36"/>
      <c r="E1068" s="36"/>
      <c r="F1068" s="2"/>
      <c r="G1068" s="3"/>
      <c r="H1068" s="1"/>
      <c r="I1068" s="4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</sheetData>
  <mergeCells count="43">
    <mergeCell ref="A87:B87"/>
    <mergeCell ref="C87:I87"/>
    <mergeCell ref="A104:B104"/>
    <mergeCell ref="C104:I104"/>
    <mergeCell ref="A55:I55"/>
    <mergeCell ref="A73:I73"/>
    <mergeCell ref="A86:I86"/>
    <mergeCell ref="A103:I103"/>
    <mergeCell ref="A75:B75"/>
    <mergeCell ref="C75:I75"/>
    <mergeCell ref="A57:B57"/>
    <mergeCell ref="C57:I57"/>
    <mergeCell ref="A74:B74"/>
    <mergeCell ref="C74:I74"/>
    <mergeCell ref="C56:I56"/>
    <mergeCell ref="A56:B56"/>
    <mergeCell ref="C14:I14"/>
    <mergeCell ref="C6:I6"/>
    <mergeCell ref="C7:I7"/>
    <mergeCell ref="A11:I11"/>
    <mergeCell ref="A12:B12"/>
    <mergeCell ref="C12:I12"/>
    <mergeCell ref="C8:I8"/>
    <mergeCell ref="C9:I9"/>
    <mergeCell ref="C10:I10"/>
    <mergeCell ref="A13:B13"/>
    <mergeCell ref="C13:I13"/>
    <mergeCell ref="A1:I1"/>
    <mergeCell ref="A105:B105"/>
    <mergeCell ref="C105:I105"/>
    <mergeCell ref="A88:B88"/>
    <mergeCell ref="C88:I88"/>
    <mergeCell ref="A5:B5"/>
    <mergeCell ref="A6:B6"/>
    <mergeCell ref="A7:B7"/>
    <mergeCell ref="A8:B8"/>
    <mergeCell ref="A9:B9"/>
    <mergeCell ref="A10:B10"/>
    <mergeCell ref="A2:I2"/>
    <mergeCell ref="A3:I3"/>
    <mergeCell ref="C4:I4"/>
    <mergeCell ref="C5:I5"/>
    <mergeCell ref="A14:B1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EAF7-B2C2-4B7D-894C-AFE7A17164D2}">
  <dimension ref="A1:AA1042"/>
  <sheetViews>
    <sheetView topLeftCell="A7" workbookViewId="0">
      <selection activeCell="A11" sqref="A11:I11"/>
    </sheetView>
  </sheetViews>
  <sheetFormatPr defaultColWidth="15.1796875" defaultRowHeight="15" customHeight="1"/>
  <cols>
    <col min="1" max="1" width="23.7265625" customWidth="1"/>
    <col min="2" max="2" width="30.1796875" customWidth="1"/>
    <col min="3" max="3" width="4.81640625" customWidth="1"/>
    <col min="4" max="5" width="6" customWidth="1"/>
    <col min="6" max="6" width="14" customWidth="1"/>
    <col min="7" max="7" width="8.54296875" customWidth="1"/>
    <col min="8" max="8" width="7" customWidth="1"/>
    <col min="9" max="9" width="12.26953125" customWidth="1"/>
    <col min="10" max="27" width="10" customWidth="1"/>
  </cols>
  <sheetData>
    <row r="1" spans="1:27" ht="49.5" customHeight="1">
      <c r="A1" s="132"/>
      <c r="B1" s="132"/>
      <c r="C1" s="132"/>
      <c r="D1" s="132"/>
      <c r="E1" s="132"/>
      <c r="F1" s="132"/>
      <c r="G1" s="132"/>
      <c r="H1" s="132"/>
      <c r="I1" s="1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 customHeight="1">
      <c r="A2" s="157" t="s">
        <v>363</v>
      </c>
      <c r="B2" s="158"/>
      <c r="C2" s="159"/>
      <c r="D2" s="159"/>
      <c r="E2" s="159"/>
      <c r="F2" s="159"/>
      <c r="G2" s="159"/>
      <c r="H2" s="159"/>
      <c r="I2" s="15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160" t="s">
        <v>1</v>
      </c>
      <c r="B3" s="161"/>
      <c r="C3" s="162"/>
      <c r="D3" s="162"/>
      <c r="E3" s="162"/>
      <c r="F3" s="162"/>
      <c r="G3" s="162"/>
      <c r="H3" s="162"/>
      <c r="I3" s="16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26" t="s">
        <v>2</v>
      </c>
      <c r="B4" s="8"/>
      <c r="C4" s="164" t="s">
        <v>3</v>
      </c>
      <c r="D4" s="164"/>
      <c r="E4" s="164"/>
      <c r="F4" s="164"/>
      <c r="G4" s="164"/>
      <c r="H4" s="164"/>
      <c r="I4" s="16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>
      <c r="A5" s="138" t="s">
        <v>4</v>
      </c>
      <c r="B5" s="139"/>
      <c r="C5" s="142" t="s">
        <v>4</v>
      </c>
      <c r="D5" s="142"/>
      <c r="E5" s="142"/>
      <c r="F5" s="142"/>
      <c r="G5" s="142"/>
      <c r="H5" s="142"/>
      <c r="I5" s="16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customHeight="1">
      <c r="A6" s="138" t="s">
        <v>5</v>
      </c>
      <c r="B6" s="139"/>
      <c r="C6" s="142" t="s">
        <v>5</v>
      </c>
      <c r="D6" s="143"/>
      <c r="E6" s="143"/>
      <c r="F6" s="143"/>
      <c r="G6" s="143"/>
      <c r="H6" s="143"/>
      <c r="I6" s="14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customHeight="1">
      <c r="A7" s="138" t="s">
        <v>6</v>
      </c>
      <c r="B7" s="139"/>
      <c r="C7" s="142" t="s">
        <v>6</v>
      </c>
      <c r="D7" s="143"/>
      <c r="E7" s="143"/>
      <c r="F7" s="143"/>
      <c r="G7" s="143"/>
      <c r="H7" s="143"/>
      <c r="I7" s="14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customHeight="1">
      <c r="A8" s="138" t="s">
        <v>7</v>
      </c>
      <c r="B8" s="139"/>
      <c r="C8" s="142" t="s">
        <v>7</v>
      </c>
      <c r="D8" s="143"/>
      <c r="E8" s="143"/>
      <c r="F8" s="143"/>
      <c r="G8" s="143"/>
      <c r="H8" s="143"/>
      <c r="I8" s="1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customHeight="1">
      <c r="A9" s="138" t="s">
        <v>8</v>
      </c>
      <c r="B9" s="139"/>
      <c r="C9" s="142" t="s">
        <v>8</v>
      </c>
      <c r="D9" s="143"/>
      <c r="E9" s="143"/>
      <c r="F9" s="143"/>
      <c r="G9" s="143"/>
      <c r="H9" s="143"/>
      <c r="I9" s="14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customHeight="1">
      <c r="A10" s="138" t="s">
        <v>9</v>
      </c>
      <c r="B10" s="139"/>
      <c r="C10" s="142" t="s">
        <v>9</v>
      </c>
      <c r="D10" s="143"/>
      <c r="E10" s="143"/>
      <c r="F10" s="143"/>
      <c r="G10" s="143"/>
      <c r="H10" s="143"/>
      <c r="I10" s="14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.5" customHeight="1">
      <c r="A11" s="146" t="s">
        <v>10</v>
      </c>
      <c r="B11" s="147"/>
      <c r="C11" s="147"/>
      <c r="D11" s="147"/>
      <c r="E11" s="147"/>
      <c r="F11" s="147"/>
      <c r="G11" s="147"/>
      <c r="H11" s="147"/>
      <c r="I11" s="14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2.65" customHeight="1">
      <c r="A12" s="140" t="s">
        <v>11</v>
      </c>
      <c r="B12" s="140"/>
      <c r="C12" s="140" t="s">
        <v>143</v>
      </c>
      <c r="D12" s="141"/>
      <c r="E12" s="141"/>
      <c r="F12" s="141"/>
      <c r="G12" s="141"/>
      <c r="H12" s="141"/>
      <c r="I12" s="14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42.65" customHeight="1">
      <c r="A13" s="145" t="s">
        <v>13</v>
      </c>
      <c r="B13" s="134"/>
      <c r="C13" s="140" t="s">
        <v>289</v>
      </c>
      <c r="D13" s="140"/>
      <c r="E13" s="140"/>
      <c r="F13" s="140"/>
      <c r="G13" s="140"/>
      <c r="H13" s="140"/>
      <c r="I13" s="14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7.15" customHeight="1">
      <c r="A14" s="145" t="s">
        <v>15</v>
      </c>
      <c r="B14" s="134"/>
      <c r="C14" s="140" t="s">
        <v>144</v>
      </c>
      <c r="D14" s="140"/>
      <c r="E14" s="140"/>
      <c r="F14" s="140"/>
      <c r="G14" s="140"/>
      <c r="H14" s="140"/>
      <c r="I14" s="14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65" customHeight="1">
      <c r="A15" s="38" t="s">
        <v>17</v>
      </c>
      <c r="B15" s="39" t="s">
        <v>18</v>
      </c>
      <c r="C15" s="40" t="s">
        <v>19</v>
      </c>
      <c r="D15" s="41" t="s">
        <v>20</v>
      </c>
      <c r="E15" s="41" t="s">
        <v>21</v>
      </c>
      <c r="F15" s="42" t="s">
        <v>22</v>
      </c>
      <c r="G15" s="42" t="s">
        <v>23</v>
      </c>
      <c r="H15" s="42" t="s">
        <v>24</v>
      </c>
      <c r="I15" s="43" t="s">
        <v>25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3.5" customHeight="1">
      <c r="A16" s="29" t="s">
        <v>26</v>
      </c>
      <c r="B16" s="83" t="s">
        <v>364</v>
      </c>
      <c r="C16" s="96" t="s">
        <v>249</v>
      </c>
      <c r="D16" s="96">
        <v>60</v>
      </c>
      <c r="E16" s="96" t="s">
        <v>237</v>
      </c>
      <c r="F16" s="120">
        <v>9781480747302</v>
      </c>
      <c r="G16" s="104">
        <v>12.5</v>
      </c>
      <c r="H16" s="27"/>
      <c r="I16" s="28">
        <f>G16*H16</f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3.5" customHeight="1">
      <c r="A17" s="29" t="s">
        <v>26</v>
      </c>
      <c r="B17" s="106" t="s">
        <v>365</v>
      </c>
      <c r="C17" s="96" t="s">
        <v>158</v>
      </c>
      <c r="D17" s="96">
        <v>50</v>
      </c>
      <c r="E17" s="96">
        <v>29</v>
      </c>
      <c r="F17" s="103">
        <v>9781480747166</v>
      </c>
      <c r="G17" s="104">
        <v>12.5</v>
      </c>
      <c r="H17" s="27"/>
      <c r="I17" s="28">
        <f t="shared" ref="I17:I25" si="0">G17*H17</f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3.5" customHeight="1">
      <c r="A18" s="29" t="s">
        <v>26</v>
      </c>
      <c r="B18" s="105" t="s">
        <v>366</v>
      </c>
      <c r="C18" s="96" t="s">
        <v>243</v>
      </c>
      <c r="D18" s="96">
        <v>50</v>
      </c>
      <c r="E18" s="96" t="s">
        <v>237</v>
      </c>
      <c r="F18" s="103">
        <v>9781480747173</v>
      </c>
      <c r="G18" s="104">
        <v>12.5</v>
      </c>
      <c r="H18" s="27"/>
      <c r="I18" s="28">
        <f t="shared" si="0"/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3.5" customHeight="1">
      <c r="A19" s="29" t="s">
        <v>26</v>
      </c>
      <c r="B19" s="105" t="s">
        <v>367</v>
      </c>
      <c r="C19" s="96" t="s">
        <v>368</v>
      </c>
      <c r="D19" s="96" t="s">
        <v>369</v>
      </c>
      <c r="E19" s="96" t="s">
        <v>237</v>
      </c>
      <c r="F19" s="103">
        <v>9781480747203</v>
      </c>
      <c r="G19" s="104">
        <v>12.5</v>
      </c>
      <c r="H19" s="27"/>
      <c r="I19" s="28">
        <f t="shared" si="0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3.5" customHeight="1">
      <c r="A20" s="29" t="s">
        <v>26</v>
      </c>
      <c r="B20" s="105" t="s">
        <v>370</v>
      </c>
      <c r="C20" s="96" t="s">
        <v>236</v>
      </c>
      <c r="D20" s="96">
        <v>60</v>
      </c>
      <c r="E20" s="96" t="s">
        <v>237</v>
      </c>
      <c r="F20" s="103">
        <v>9781480747210</v>
      </c>
      <c r="G20" s="104">
        <v>12.5</v>
      </c>
      <c r="H20" s="27"/>
      <c r="I20" s="28">
        <f t="shared" si="0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3.5" customHeight="1">
      <c r="A21" s="29" t="s">
        <v>26</v>
      </c>
      <c r="B21" s="105" t="s">
        <v>371</v>
      </c>
      <c r="C21" s="96" t="s">
        <v>372</v>
      </c>
      <c r="D21" s="96">
        <v>60</v>
      </c>
      <c r="E21" s="96" t="s">
        <v>237</v>
      </c>
      <c r="F21" s="103">
        <v>9781480747227</v>
      </c>
      <c r="G21" s="104">
        <v>12.5</v>
      </c>
      <c r="H21" s="27"/>
      <c r="I21" s="28">
        <f t="shared" si="0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3.5" customHeight="1">
      <c r="A22" s="29" t="s">
        <v>26</v>
      </c>
      <c r="B22" s="105" t="s">
        <v>373</v>
      </c>
      <c r="C22" s="96" t="s">
        <v>236</v>
      </c>
      <c r="D22" s="96">
        <v>60</v>
      </c>
      <c r="E22" s="96" t="s">
        <v>237</v>
      </c>
      <c r="F22" s="103">
        <v>9781480747234</v>
      </c>
      <c r="G22" s="104">
        <v>12.5</v>
      </c>
      <c r="H22" s="27"/>
      <c r="I22" s="28">
        <f t="shared" si="0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3.5" customHeight="1">
      <c r="A23" s="29" t="s">
        <v>26</v>
      </c>
      <c r="B23" s="105" t="s">
        <v>374</v>
      </c>
      <c r="C23" s="96" t="s">
        <v>236</v>
      </c>
      <c r="D23" s="96">
        <v>60</v>
      </c>
      <c r="E23" s="96" t="s">
        <v>237</v>
      </c>
      <c r="F23" s="103">
        <v>9781480747241</v>
      </c>
      <c r="G23" s="104">
        <v>12.5</v>
      </c>
      <c r="H23" s="27"/>
      <c r="I23" s="28">
        <f t="shared" si="0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3.5" customHeight="1">
      <c r="A24" s="29" t="s">
        <v>26</v>
      </c>
      <c r="B24" s="105" t="s">
        <v>375</v>
      </c>
      <c r="C24" s="96" t="s">
        <v>243</v>
      </c>
      <c r="D24" s="96">
        <v>50</v>
      </c>
      <c r="E24" s="96" t="s">
        <v>237</v>
      </c>
      <c r="F24" s="103">
        <v>9781480747296</v>
      </c>
      <c r="G24" s="104">
        <v>12.5</v>
      </c>
      <c r="H24" s="27"/>
      <c r="I24" s="28">
        <f t="shared" si="0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3.5" customHeight="1">
      <c r="A25" s="29" t="s">
        <v>26</v>
      </c>
      <c r="B25" s="105" t="s">
        <v>376</v>
      </c>
      <c r="C25" s="96" t="s">
        <v>243</v>
      </c>
      <c r="D25" s="96">
        <v>50</v>
      </c>
      <c r="E25" s="96" t="s">
        <v>237</v>
      </c>
      <c r="F25" s="103">
        <v>9781480747258</v>
      </c>
      <c r="G25" s="104">
        <v>12.5</v>
      </c>
      <c r="H25" s="27"/>
      <c r="I25" s="28">
        <f t="shared" si="0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3.5" customHeight="1">
      <c r="A26" s="88" t="s">
        <v>34</v>
      </c>
      <c r="B26" s="83" t="s">
        <v>315</v>
      </c>
      <c r="C26" s="96" t="s">
        <v>158</v>
      </c>
      <c r="D26" s="96">
        <v>50</v>
      </c>
      <c r="E26" s="119">
        <v>29</v>
      </c>
      <c r="F26" s="94">
        <v>9781493867042</v>
      </c>
      <c r="G26" s="95">
        <v>12.5</v>
      </c>
      <c r="H26" s="27"/>
      <c r="I26" s="28">
        <f t="shared" ref="I26:I41" si="1">G26*H26</f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3.5" customHeight="1">
      <c r="A27" s="88" t="s">
        <v>34</v>
      </c>
      <c r="B27" s="83" t="s">
        <v>314</v>
      </c>
      <c r="C27" s="96" t="s">
        <v>241</v>
      </c>
      <c r="D27" s="93">
        <v>50</v>
      </c>
      <c r="E27" s="93">
        <v>30</v>
      </c>
      <c r="F27" s="94">
        <v>9781493867035</v>
      </c>
      <c r="G27" s="95">
        <v>12.5</v>
      </c>
      <c r="H27" s="27"/>
      <c r="I27" s="28">
        <f t="shared" si="1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3.5" customHeight="1">
      <c r="A28" s="88" t="s">
        <v>34</v>
      </c>
      <c r="B28" s="83" t="s">
        <v>377</v>
      </c>
      <c r="C28" s="96" t="s">
        <v>243</v>
      </c>
      <c r="D28" s="93">
        <v>50</v>
      </c>
      <c r="E28" s="93" t="s">
        <v>255</v>
      </c>
      <c r="F28" s="94">
        <v>9781493866946</v>
      </c>
      <c r="G28" s="95">
        <v>12.5</v>
      </c>
      <c r="H28" s="27"/>
      <c r="I28" s="28">
        <f t="shared" si="1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3.5" customHeight="1">
      <c r="A29" s="88" t="s">
        <v>34</v>
      </c>
      <c r="B29" s="83" t="s">
        <v>378</v>
      </c>
      <c r="C29" s="100" t="s">
        <v>372</v>
      </c>
      <c r="D29" s="109">
        <v>60</v>
      </c>
      <c r="E29" s="110" t="s">
        <v>255</v>
      </c>
      <c r="F29" s="94">
        <v>9781493867165</v>
      </c>
      <c r="G29" s="95">
        <v>12.5</v>
      </c>
      <c r="H29" s="27"/>
      <c r="I29" s="28">
        <f t="shared" si="1"/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3.5" customHeight="1">
      <c r="A30" s="88" t="s">
        <v>34</v>
      </c>
      <c r="B30" s="92" t="s">
        <v>379</v>
      </c>
      <c r="C30" s="96" t="s">
        <v>243</v>
      </c>
      <c r="D30" s="93">
        <v>50</v>
      </c>
      <c r="E30" s="93" t="s">
        <v>255</v>
      </c>
      <c r="F30" s="94">
        <v>9781493867158</v>
      </c>
      <c r="G30" s="95">
        <v>12.5</v>
      </c>
      <c r="H30" s="27"/>
      <c r="I30" s="28">
        <f t="shared" si="1"/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3.5" customHeight="1">
      <c r="A31" s="88" t="s">
        <v>34</v>
      </c>
      <c r="B31" s="106" t="s">
        <v>380</v>
      </c>
      <c r="C31" s="96" t="s">
        <v>249</v>
      </c>
      <c r="D31" s="93">
        <v>60</v>
      </c>
      <c r="E31" s="98" t="s">
        <v>255</v>
      </c>
      <c r="F31" s="94">
        <v>9781493867141</v>
      </c>
      <c r="G31" s="95">
        <v>12.5</v>
      </c>
      <c r="H31" s="27"/>
      <c r="I31" s="28">
        <f t="shared" si="1"/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3.5" customHeight="1">
      <c r="A32" s="88" t="s">
        <v>34</v>
      </c>
      <c r="B32" s="106" t="s">
        <v>381</v>
      </c>
      <c r="C32" s="96" t="s">
        <v>162</v>
      </c>
      <c r="D32" s="93">
        <v>40</v>
      </c>
      <c r="E32" s="93">
        <v>28</v>
      </c>
      <c r="F32" s="94">
        <v>9781493867066</v>
      </c>
      <c r="G32" s="95">
        <v>12.5</v>
      </c>
      <c r="H32" s="27"/>
      <c r="I32" s="28">
        <f t="shared" si="1"/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3.5" customHeight="1">
      <c r="A33" s="88" t="s">
        <v>34</v>
      </c>
      <c r="B33" s="106" t="s">
        <v>382</v>
      </c>
      <c r="C33" s="96" t="s">
        <v>243</v>
      </c>
      <c r="D33" s="93">
        <v>50</v>
      </c>
      <c r="E33" s="93" t="s">
        <v>255</v>
      </c>
      <c r="F33" s="94">
        <v>9781493867073</v>
      </c>
      <c r="G33" s="95">
        <v>12.5</v>
      </c>
      <c r="H33" s="27"/>
      <c r="I33" s="28">
        <f t="shared" si="1"/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3.5" customHeight="1">
      <c r="A34" s="88" t="s">
        <v>34</v>
      </c>
      <c r="B34" s="106" t="s">
        <v>383</v>
      </c>
      <c r="C34" s="96" t="s">
        <v>243</v>
      </c>
      <c r="D34" s="93">
        <v>50</v>
      </c>
      <c r="E34" s="93" t="s">
        <v>255</v>
      </c>
      <c r="F34" s="94">
        <v>9781493867080</v>
      </c>
      <c r="G34" s="95">
        <v>12.5</v>
      </c>
      <c r="H34" s="27"/>
      <c r="I34" s="28">
        <f t="shared" si="1"/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3.5" customHeight="1">
      <c r="A35" s="88" t="s">
        <v>34</v>
      </c>
      <c r="B35" s="106" t="s">
        <v>384</v>
      </c>
      <c r="C35" s="96" t="s">
        <v>243</v>
      </c>
      <c r="D35" s="93">
        <v>50</v>
      </c>
      <c r="E35" s="93" t="s">
        <v>255</v>
      </c>
      <c r="F35" s="94">
        <v>9781493867097</v>
      </c>
      <c r="G35" s="95">
        <v>12.5</v>
      </c>
      <c r="H35" s="27"/>
      <c r="I35" s="28">
        <f t="shared" si="1"/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3.5" customHeight="1">
      <c r="A36" s="88" t="s">
        <v>34</v>
      </c>
      <c r="B36" s="106" t="s">
        <v>385</v>
      </c>
      <c r="C36" s="96" t="s">
        <v>243</v>
      </c>
      <c r="D36" s="93">
        <v>50</v>
      </c>
      <c r="E36" s="93" t="s">
        <v>255</v>
      </c>
      <c r="F36" s="94">
        <v>9781493867103</v>
      </c>
      <c r="G36" s="95">
        <v>12.5</v>
      </c>
      <c r="H36" s="27"/>
      <c r="I36" s="28">
        <f t="shared" si="1"/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3.5" customHeight="1">
      <c r="A37" s="88" t="s">
        <v>34</v>
      </c>
      <c r="B37" s="106" t="s">
        <v>386</v>
      </c>
      <c r="C37" s="96" t="s">
        <v>241</v>
      </c>
      <c r="D37" s="93">
        <v>50</v>
      </c>
      <c r="E37" s="93">
        <v>30</v>
      </c>
      <c r="F37" s="94">
        <v>9781493867127</v>
      </c>
      <c r="G37" s="95">
        <v>12.5</v>
      </c>
      <c r="H37" s="27"/>
      <c r="I37" s="28">
        <f t="shared" si="1"/>
        <v>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3.5" customHeight="1">
      <c r="A38" s="88" t="s">
        <v>34</v>
      </c>
      <c r="B38" s="106" t="s">
        <v>387</v>
      </c>
      <c r="C38" s="96" t="s">
        <v>249</v>
      </c>
      <c r="D38" s="93">
        <v>60</v>
      </c>
      <c r="E38" s="98" t="s">
        <v>255</v>
      </c>
      <c r="F38" s="94">
        <v>9781493867134</v>
      </c>
      <c r="G38" s="95">
        <v>12.5</v>
      </c>
      <c r="H38" s="27"/>
      <c r="I38" s="28">
        <f t="shared" si="1"/>
        <v>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3.5" customHeight="1">
      <c r="A39" s="88" t="s">
        <v>34</v>
      </c>
      <c r="B39" s="106" t="s">
        <v>388</v>
      </c>
      <c r="C39" s="100" t="s">
        <v>249</v>
      </c>
      <c r="D39" s="93">
        <v>60</v>
      </c>
      <c r="E39" s="98" t="s">
        <v>255</v>
      </c>
      <c r="F39" s="94">
        <v>9781493867189</v>
      </c>
      <c r="G39" s="95">
        <v>12.5</v>
      </c>
      <c r="H39" s="27"/>
      <c r="I39" s="28">
        <f t="shared" si="1"/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3.5" customHeight="1">
      <c r="A40" s="88" t="s">
        <v>34</v>
      </c>
      <c r="B40" s="106" t="s">
        <v>389</v>
      </c>
      <c r="C40" s="96" t="s">
        <v>158</v>
      </c>
      <c r="D40" s="96">
        <v>50</v>
      </c>
      <c r="E40" s="97">
        <v>29</v>
      </c>
      <c r="F40" s="94">
        <v>9781493867110</v>
      </c>
      <c r="G40" s="95">
        <v>12.5</v>
      </c>
      <c r="H40" s="27"/>
      <c r="I40" s="28">
        <f t="shared" si="1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3.5" customHeight="1">
      <c r="A41" s="88" t="s">
        <v>34</v>
      </c>
      <c r="B41" s="121" t="s">
        <v>390</v>
      </c>
      <c r="C41" s="101" t="s">
        <v>241</v>
      </c>
      <c r="D41" s="93">
        <v>50</v>
      </c>
      <c r="E41" s="93">
        <v>30</v>
      </c>
      <c r="F41" s="94">
        <v>9781493867202</v>
      </c>
      <c r="G41" s="95">
        <v>12.5</v>
      </c>
      <c r="H41" s="27"/>
      <c r="I41" s="28">
        <f t="shared" si="1"/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6.5" customHeight="1">
      <c r="A42" s="170" t="s">
        <v>391</v>
      </c>
      <c r="B42" s="170"/>
      <c r="C42" s="170"/>
      <c r="D42" s="170"/>
      <c r="E42" s="170"/>
      <c r="F42" s="170"/>
      <c r="G42" s="170"/>
      <c r="H42" s="170"/>
      <c r="I42" s="17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30" customHeight="1">
      <c r="A43" s="133" t="s">
        <v>190</v>
      </c>
      <c r="B43" s="134"/>
      <c r="C43" s="140" t="s">
        <v>392</v>
      </c>
      <c r="D43" s="153"/>
      <c r="E43" s="153"/>
      <c r="F43" s="153"/>
      <c r="G43" s="153"/>
      <c r="H43" s="153"/>
      <c r="I43" s="15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38.15" customHeight="1">
      <c r="A44" s="135" t="s">
        <v>60</v>
      </c>
      <c r="B44" s="149"/>
      <c r="C44" s="135" t="s">
        <v>393</v>
      </c>
      <c r="D44" s="136"/>
      <c r="E44" s="136"/>
      <c r="F44" s="136"/>
      <c r="G44" s="136"/>
      <c r="H44" s="136"/>
      <c r="I44" s="13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65" customHeight="1">
      <c r="A45" s="38" t="s">
        <v>17</v>
      </c>
      <c r="B45" s="39" t="s">
        <v>18</v>
      </c>
      <c r="C45" s="40" t="s">
        <v>19</v>
      </c>
      <c r="D45" s="41" t="s">
        <v>20</v>
      </c>
      <c r="E45" s="41" t="s">
        <v>21</v>
      </c>
      <c r="F45" s="42" t="s">
        <v>22</v>
      </c>
      <c r="G45" s="42" t="s">
        <v>23</v>
      </c>
      <c r="H45" s="42" t="s">
        <v>24</v>
      </c>
      <c r="I45" s="43" t="s">
        <v>25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3.5" customHeight="1">
      <c r="A46" s="29" t="s">
        <v>26</v>
      </c>
      <c r="B46" s="106" t="s">
        <v>366</v>
      </c>
      <c r="C46" s="96" t="s">
        <v>243</v>
      </c>
      <c r="D46" s="96">
        <v>50</v>
      </c>
      <c r="E46" s="96" t="s">
        <v>237</v>
      </c>
      <c r="F46" s="103">
        <v>9781480747173</v>
      </c>
      <c r="G46" s="104">
        <v>12.5</v>
      </c>
      <c r="H46" s="27"/>
      <c r="I46" s="28">
        <f t="shared" ref="I46" si="2">G46*H46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3.5" customHeight="1">
      <c r="A47" s="88" t="s">
        <v>34</v>
      </c>
      <c r="B47" s="83" t="s">
        <v>308</v>
      </c>
      <c r="C47" s="100" t="s">
        <v>243</v>
      </c>
      <c r="D47" s="109">
        <v>50</v>
      </c>
      <c r="E47" s="109" t="s">
        <v>255</v>
      </c>
      <c r="F47" s="122">
        <v>9781493866977</v>
      </c>
      <c r="G47" s="123">
        <v>12.5</v>
      </c>
      <c r="H47" s="27"/>
      <c r="I47" s="28">
        <f t="shared" ref="I47:I53" si="3">G47*H47</f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3.5" customHeight="1">
      <c r="A48" s="88" t="s">
        <v>34</v>
      </c>
      <c r="B48" s="84" t="s">
        <v>386</v>
      </c>
      <c r="C48" s="101" t="s">
        <v>241</v>
      </c>
      <c r="D48" s="116">
        <v>50</v>
      </c>
      <c r="E48" s="116">
        <v>30</v>
      </c>
      <c r="F48" s="94">
        <v>9781493867127</v>
      </c>
      <c r="G48" s="95">
        <v>12.5</v>
      </c>
      <c r="H48" s="27"/>
      <c r="I48" s="28">
        <f t="shared" si="3"/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3.5" customHeight="1">
      <c r="A49" s="118" t="s">
        <v>71</v>
      </c>
      <c r="B49" s="84" t="s">
        <v>394</v>
      </c>
      <c r="C49" s="96" t="s">
        <v>162</v>
      </c>
      <c r="D49" s="93">
        <v>40</v>
      </c>
      <c r="E49" s="93">
        <v>28</v>
      </c>
      <c r="F49" s="108" t="s">
        <v>395</v>
      </c>
      <c r="G49" s="104">
        <v>11.5</v>
      </c>
      <c r="H49" s="27"/>
      <c r="I49" s="28">
        <f t="shared" si="3"/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3.5" customHeight="1">
      <c r="A50" s="118" t="s">
        <v>71</v>
      </c>
      <c r="B50" s="83" t="s">
        <v>396</v>
      </c>
      <c r="C50" s="96" t="s">
        <v>158</v>
      </c>
      <c r="D50" s="93">
        <v>50</v>
      </c>
      <c r="E50" s="93">
        <v>29</v>
      </c>
      <c r="F50" s="108" t="s">
        <v>397</v>
      </c>
      <c r="G50" s="104">
        <v>12.5</v>
      </c>
      <c r="H50" s="27"/>
      <c r="I50" s="28">
        <f t="shared" si="3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3.5" customHeight="1">
      <c r="A51" s="118" t="s">
        <v>71</v>
      </c>
      <c r="B51" s="83" t="s">
        <v>398</v>
      </c>
      <c r="C51" s="96" t="s">
        <v>158</v>
      </c>
      <c r="D51" s="93">
        <v>50</v>
      </c>
      <c r="E51" s="93">
        <v>29</v>
      </c>
      <c r="F51" s="108" t="s">
        <v>399</v>
      </c>
      <c r="G51" s="104">
        <v>12.5</v>
      </c>
      <c r="H51" s="27"/>
      <c r="I51" s="28">
        <f t="shared" si="3"/>
        <v>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3.5" customHeight="1">
      <c r="A52" s="118" t="s">
        <v>71</v>
      </c>
      <c r="B52" s="83" t="s">
        <v>400</v>
      </c>
      <c r="C52" s="96" t="s">
        <v>368</v>
      </c>
      <c r="D52" s="93">
        <v>60</v>
      </c>
      <c r="E52" s="93" t="s">
        <v>126</v>
      </c>
      <c r="F52" s="108" t="s">
        <v>401</v>
      </c>
      <c r="G52" s="104">
        <v>12.5</v>
      </c>
      <c r="H52" s="27"/>
      <c r="I52" s="28">
        <f t="shared" si="3"/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3.5" customHeight="1">
      <c r="A53" s="118" t="s">
        <v>71</v>
      </c>
      <c r="B53" s="124" t="s">
        <v>402</v>
      </c>
      <c r="C53" s="96" t="s">
        <v>243</v>
      </c>
      <c r="D53" s="93">
        <v>60</v>
      </c>
      <c r="E53" s="93" t="s">
        <v>126</v>
      </c>
      <c r="F53" s="108" t="s">
        <v>403</v>
      </c>
      <c r="G53" s="104">
        <v>12.5</v>
      </c>
      <c r="H53" s="27"/>
      <c r="I53" s="28">
        <f t="shared" si="3"/>
        <v>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6.5" customHeight="1">
      <c r="A54" s="150" t="s">
        <v>404</v>
      </c>
      <c r="B54" s="151"/>
      <c r="C54" s="151"/>
      <c r="D54" s="151"/>
      <c r="E54" s="151"/>
      <c r="F54" s="151"/>
      <c r="G54" s="151"/>
      <c r="H54" s="151"/>
      <c r="I54" s="15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43.5" customHeight="1">
      <c r="A55" s="133" t="s">
        <v>204</v>
      </c>
      <c r="B55" s="134"/>
      <c r="C55" s="140" t="s">
        <v>405</v>
      </c>
      <c r="D55" s="154"/>
      <c r="E55" s="154"/>
      <c r="F55" s="154"/>
      <c r="G55" s="154"/>
      <c r="H55" s="154"/>
      <c r="I55" s="154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35.5" customHeight="1">
      <c r="A56" s="135" t="s">
        <v>105</v>
      </c>
      <c r="B56" s="149"/>
      <c r="C56" s="135" t="s">
        <v>406</v>
      </c>
      <c r="D56" s="136"/>
      <c r="E56" s="136"/>
      <c r="F56" s="136"/>
      <c r="G56" s="136"/>
      <c r="H56" s="136"/>
      <c r="I56" s="13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65" customHeight="1">
      <c r="A57" s="38" t="s">
        <v>17</v>
      </c>
      <c r="B57" s="39" t="s">
        <v>18</v>
      </c>
      <c r="C57" s="40" t="s">
        <v>19</v>
      </c>
      <c r="D57" s="41" t="s">
        <v>20</v>
      </c>
      <c r="E57" s="41" t="s">
        <v>21</v>
      </c>
      <c r="F57" s="42" t="s">
        <v>22</v>
      </c>
      <c r="G57" s="42" t="s">
        <v>23</v>
      </c>
      <c r="H57" s="42" t="s">
        <v>24</v>
      </c>
      <c r="I57" s="43" t="s">
        <v>25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3.5" customHeight="1">
      <c r="A58" s="29" t="s">
        <v>26</v>
      </c>
      <c r="B58" s="83" t="s">
        <v>374</v>
      </c>
      <c r="C58" s="96" t="s">
        <v>236</v>
      </c>
      <c r="D58" s="96">
        <v>60</v>
      </c>
      <c r="E58" s="96" t="s">
        <v>237</v>
      </c>
      <c r="F58" s="103">
        <v>9781480747241</v>
      </c>
      <c r="G58" s="104">
        <v>12.5</v>
      </c>
      <c r="H58" s="27"/>
      <c r="I58" s="28">
        <f t="shared" ref="I58:I62" si="4">G58*H58</f>
        <v>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3.5" customHeight="1">
      <c r="A59" s="29" t="s">
        <v>26</v>
      </c>
      <c r="B59" s="83" t="s">
        <v>370</v>
      </c>
      <c r="C59" s="96" t="s">
        <v>236</v>
      </c>
      <c r="D59" s="96">
        <v>60</v>
      </c>
      <c r="E59" s="96" t="s">
        <v>237</v>
      </c>
      <c r="F59" s="103">
        <v>9781480747210</v>
      </c>
      <c r="G59" s="104">
        <v>12.5</v>
      </c>
      <c r="H59" s="27"/>
      <c r="I59" s="28">
        <f t="shared" si="4"/>
        <v>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3.5" customHeight="1">
      <c r="A60" s="29" t="s">
        <v>26</v>
      </c>
      <c r="B60" s="83" t="s">
        <v>371</v>
      </c>
      <c r="C60" s="96" t="s">
        <v>372</v>
      </c>
      <c r="D60" s="96">
        <v>60</v>
      </c>
      <c r="E60" s="96" t="s">
        <v>237</v>
      </c>
      <c r="F60" s="103">
        <v>9781480747227</v>
      </c>
      <c r="G60" s="104">
        <v>12.5</v>
      </c>
      <c r="H60" s="27"/>
      <c r="I60" s="28">
        <f t="shared" si="4"/>
        <v>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3.5" customHeight="1">
      <c r="A61" s="29" t="s">
        <v>26</v>
      </c>
      <c r="B61" s="83" t="s">
        <v>373</v>
      </c>
      <c r="C61" s="96" t="s">
        <v>236</v>
      </c>
      <c r="D61" s="96">
        <v>60</v>
      </c>
      <c r="E61" s="96" t="s">
        <v>237</v>
      </c>
      <c r="F61" s="103">
        <v>9781480747234</v>
      </c>
      <c r="G61" s="104">
        <v>12.5</v>
      </c>
      <c r="H61" s="27"/>
      <c r="I61" s="28">
        <f t="shared" si="4"/>
        <v>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3.5" customHeight="1">
      <c r="A62" s="29" t="s">
        <v>26</v>
      </c>
      <c r="B62" s="106" t="s">
        <v>367</v>
      </c>
      <c r="C62" s="96" t="s">
        <v>368</v>
      </c>
      <c r="D62" s="96" t="s">
        <v>369</v>
      </c>
      <c r="E62" s="96" t="s">
        <v>237</v>
      </c>
      <c r="F62" s="103">
        <v>9781480747203</v>
      </c>
      <c r="G62" s="104">
        <v>12.5</v>
      </c>
      <c r="H62" s="27"/>
      <c r="I62" s="28">
        <f t="shared" si="4"/>
        <v>0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3.5" customHeight="1">
      <c r="A63" s="88" t="s">
        <v>34</v>
      </c>
      <c r="B63" s="83" t="s">
        <v>378</v>
      </c>
      <c r="C63" s="96" t="s">
        <v>372</v>
      </c>
      <c r="D63" s="93">
        <v>60</v>
      </c>
      <c r="E63" s="98" t="s">
        <v>255</v>
      </c>
      <c r="F63" s="94">
        <v>9781493867165</v>
      </c>
      <c r="G63" s="95">
        <v>12.5</v>
      </c>
      <c r="H63" s="27"/>
      <c r="I63" s="28">
        <f t="shared" ref="I63" si="5">G63*H63</f>
        <v>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6.5" customHeight="1">
      <c r="A64" s="150" t="s">
        <v>407</v>
      </c>
      <c r="B64" s="151"/>
      <c r="C64" s="151"/>
      <c r="D64" s="151"/>
      <c r="E64" s="151"/>
      <c r="F64" s="151"/>
      <c r="G64" s="151"/>
      <c r="H64" s="151"/>
      <c r="I64" s="15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31" customHeight="1">
      <c r="A65" s="133" t="s">
        <v>113</v>
      </c>
      <c r="B65" s="134"/>
      <c r="C65" s="140" t="s">
        <v>408</v>
      </c>
      <c r="D65" s="153"/>
      <c r="E65" s="153"/>
      <c r="F65" s="153"/>
      <c r="G65" s="153"/>
      <c r="H65" s="153"/>
      <c r="I65" s="15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37" customHeight="1">
      <c r="A66" s="135" t="s">
        <v>115</v>
      </c>
      <c r="B66" s="149"/>
      <c r="C66" s="135" t="s">
        <v>409</v>
      </c>
      <c r="D66" s="136"/>
      <c r="E66" s="136"/>
      <c r="F66" s="136"/>
      <c r="G66" s="136"/>
      <c r="H66" s="136"/>
      <c r="I66" s="13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65" customHeight="1">
      <c r="A67" s="38" t="s">
        <v>17</v>
      </c>
      <c r="B67" s="39" t="s">
        <v>18</v>
      </c>
      <c r="C67" s="40" t="s">
        <v>19</v>
      </c>
      <c r="D67" s="41" t="s">
        <v>20</v>
      </c>
      <c r="E67" s="41" t="s">
        <v>21</v>
      </c>
      <c r="F67" s="42" t="s">
        <v>22</v>
      </c>
      <c r="G67" s="42" t="s">
        <v>23</v>
      </c>
      <c r="H67" s="42" t="s">
        <v>24</v>
      </c>
      <c r="I67" s="43" t="s">
        <v>25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3.5" customHeight="1">
      <c r="A68" s="29" t="s">
        <v>26</v>
      </c>
      <c r="B68" s="106" t="s">
        <v>247</v>
      </c>
      <c r="C68" s="96" t="s">
        <v>158</v>
      </c>
      <c r="D68" s="96">
        <v>50</v>
      </c>
      <c r="E68" s="102">
        <v>29</v>
      </c>
      <c r="F68" s="103">
        <v>9781480746077</v>
      </c>
      <c r="G68" s="104">
        <v>12.5</v>
      </c>
      <c r="H68" s="27"/>
      <c r="I68" s="28">
        <f t="shared" ref="I68:I76" si="6">G68*H68</f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3.5" customHeight="1">
      <c r="A69" s="29" t="s">
        <v>26</v>
      </c>
      <c r="B69" s="107" t="s">
        <v>242</v>
      </c>
      <c r="C69" s="96" t="s">
        <v>243</v>
      </c>
      <c r="D69" s="96">
        <v>50</v>
      </c>
      <c r="E69" s="96">
        <v>0</v>
      </c>
      <c r="F69" s="103">
        <v>9781480746466</v>
      </c>
      <c r="G69" s="104">
        <v>12.5</v>
      </c>
      <c r="H69" s="27"/>
      <c r="I69" s="28">
        <f t="shared" si="6"/>
        <v>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3.5" customHeight="1">
      <c r="A70" s="88" t="s">
        <v>34</v>
      </c>
      <c r="B70" s="83" t="s">
        <v>410</v>
      </c>
      <c r="C70" s="96" t="s">
        <v>158</v>
      </c>
      <c r="D70" s="96">
        <v>50</v>
      </c>
      <c r="E70" s="97">
        <v>29</v>
      </c>
      <c r="F70" s="94">
        <v>9781493867042</v>
      </c>
      <c r="G70" s="95">
        <v>12.5</v>
      </c>
      <c r="H70" s="27"/>
      <c r="I70" s="28">
        <f t="shared" ref="I70:I71" si="7">G70*H70</f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3.5" customHeight="1">
      <c r="A71" s="88" t="s">
        <v>34</v>
      </c>
      <c r="B71" s="83" t="s">
        <v>314</v>
      </c>
      <c r="C71" s="96" t="s">
        <v>241</v>
      </c>
      <c r="D71" s="93">
        <v>50</v>
      </c>
      <c r="E71" s="93">
        <v>30</v>
      </c>
      <c r="F71" s="94">
        <v>9781493867035</v>
      </c>
      <c r="G71" s="95">
        <v>12.5</v>
      </c>
      <c r="H71" s="27"/>
      <c r="I71" s="28">
        <f t="shared" si="7"/>
        <v>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3.5" customHeight="1">
      <c r="A72" s="118" t="s">
        <v>71</v>
      </c>
      <c r="B72" s="83" t="s">
        <v>411</v>
      </c>
      <c r="C72" s="96" t="s">
        <v>162</v>
      </c>
      <c r="D72" s="93">
        <v>40</v>
      </c>
      <c r="E72" s="93">
        <v>28</v>
      </c>
      <c r="F72" s="108" t="s">
        <v>412</v>
      </c>
      <c r="G72" s="104">
        <v>13.5</v>
      </c>
      <c r="H72" s="27"/>
      <c r="I72" s="28">
        <f t="shared" si="6"/>
        <v>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3.5" customHeight="1">
      <c r="A73" s="118" t="s">
        <v>71</v>
      </c>
      <c r="B73" s="83" t="s">
        <v>413</v>
      </c>
      <c r="C73" s="96" t="s">
        <v>241</v>
      </c>
      <c r="D73" s="93">
        <v>50</v>
      </c>
      <c r="E73" s="93">
        <v>30</v>
      </c>
      <c r="F73" s="108" t="s">
        <v>414</v>
      </c>
      <c r="G73" s="104">
        <v>13.5</v>
      </c>
      <c r="H73" s="27"/>
      <c r="I73" s="28">
        <f t="shared" si="6"/>
        <v>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3.5" customHeight="1">
      <c r="A74" s="118" t="s">
        <v>71</v>
      </c>
      <c r="B74" s="83" t="s">
        <v>415</v>
      </c>
      <c r="C74" s="101" t="s">
        <v>158</v>
      </c>
      <c r="D74" s="116">
        <v>50</v>
      </c>
      <c r="E74" s="116">
        <v>29</v>
      </c>
      <c r="F74" s="108" t="s">
        <v>416</v>
      </c>
      <c r="G74" s="104">
        <v>13.5</v>
      </c>
      <c r="H74" s="27"/>
      <c r="I74" s="28">
        <f t="shared" si="6"/>
        <v>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3.5" customHeight="1">
      <c r="A75" s="118" t="s">
        <v>71</v>
      </c>
      <c r="B75" s="107" t="s">
        <v>417</v>
      </c>
      <c r="C75" s="96" t="s">
        <v>249</v>
      </c>
      <c r="D75" s="93">
        <v>60</v>
      </c>
      <c r="E75" s="93" t="s">
        <v>126</v>
      </c>
      <c r="F75" s="108" t="s">
        <v>418</v>
      </c>
      <c r="G75" s="104">
        <v>13.5</v>
      </c>
      <c r="H75" s="27"/>
      <c r="I75" s="28">
        <f t="shared" si="6"/>
        <v>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3.5" customHeight="1">
      <c r="A76" s="118" t="s">
        <v>71</v>
      </c>
      <c r="B76" s="107" t="s">
        <v>419</v>
      </c>
      <c r="C76" s="96" t="s">
        <v>243</v>
      </c>
      <c r="D76" s="93">
        <v>60</v>
      </c>
      <c r="E76" s="93" t="s">
        <v>126</v>
      </c>
      <c r="F76" s="108" t="s">
        <v>420</v>
      </c>
      <c r="G76" s="104">
        <v>13.5</v>
      </c>
      <c r="H76" s="27"/>
      <c r="I76" s="28">
        <f t="shared" si="6"/>
        <v>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6.5" customHeight="1">
      <c r="A77" s="150" t="s">
        <v>421</v>
      </c>
      <c r="B77" s="151"/>
      <c r="C77" s="151"/>
      <c r="D77" s="151"/>
      <c r="E77" s="151"/>
      <c r="F77" s="151"/>
      <c r="G77" s="151"/>
      <c r="H77" s="151"/>
      <c r="I77" s="15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34" customHeight="1">
      <c r="A78" s="133" t="s">
        <v>120</v>
      </c>
      <c r="B78" s="134"/>
      <c r="C78" s="140" t="s">
        <v>422</v>
      </c>
      <c r="D78" s="154"/>
      <c r="E78" s="154"/>
      <c r="F78" s="154"/>
      <c r="G78" s="154"/>
      <c r="H78" s="154"/>
      <c r="I78" s="154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35.15" customHeight="1">
      <c r="A79" s="135" t="s">
        <v>122</v>
      </c>
      <c r="B79" s="149"/>
      <c r="C79" s="135" t="s">
        <v>423</v>
      </c>
      <c r="D79" s="136"/>
      <c r="E79" s="136"/>
      <c r="F79" s="136"/>
      <c r="G79" s="136"/>
      <c r="H79" s="136"/>
      <c r="I79" s="13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65" customHeight="1">
      <c r="A80" s="38" t="s">
        <v>17</v>
      </c>
      <c r="B80" s="39" t="s">
        <v>18</v>
      </c>
      <c r="C80" s="40" t="s">
        <v>19</v>
      </c>
      <c r="D80" s="41" t="s">
        <v>20</v>
      </c>
      <c r="E80" s="41" t="s">
        <v>21</v>
      </c>
      <c r="F80" s="42" t="s">
        <v>22</v>
      </c>
      <c r="G80" s="42" t="s">
        <v>23</v>
      </c>
      <c r="H80" s="42" t="s">
        <v>24</v>
      </c>
      <c r="I80" s="43" t="s">
        <v>25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3.5" customHeight="1">
      <c r="A81" s="29" t="s">
        <v>26</v>
      </c>
      <c r="B81" s="106" t="s">
        <v>424</v>
      </c>
      <c r="C81" s="96" t="s">
        <v>249</v>
      </c>
      <c r="D81" s="96">
        <v>60</v>
      </c>
      <c r="E81" s="96" t="s">
        <v>237</v>
      </c>
      <c r="F81" s="103">
        <v>9781480747159</v>
      </c>
      <c r="G81" s="104">
        <v>12.5</v>
      </c>
      <c r="H81" s="27"/>
      <c r="I81" s="28">
        <f t="shared" ref="I81:I87" si="8">G81*H81</f>
        <v>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3.5" customHeight="1">
      <c r="A82" s="29" t="s">
        <v>26</v>
      </c>
      <c r="B82" s="83" t="s">
        <v>373</v>
      </c>
      <c r="C82" s="96" t="s">
        <v>236</v>
      </c>
      <c r="D82" s="96">
        <v>60</v>
      </c>
      <c r="E82" s="96" t="s">
        <v>237</v>
      </c>
      <c r="F82" s="103">
        <v>9781480747234</v>
      </c>
      <c r="G82" s="104">
        <v>12.5</v>
      </c>
      <c r="H82" s="27"/>
      <c r="I82" s="28">
        <f t="shared" si="8"/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3.5" customHeight="1">
      <c r="A83" s="29" t="s">
        <v>26</v>
      </c>
      <c r="B83" s="83" t="s">
        <v>375</v>
      </c>
      <c r="C83" s="96" t="s">
        <v>243</v>
      </c>
      <c r="D83" s="96">
        <v>50</v>
      </c>
      <c r="E83" s="96" t="s">
        <v>237</v>
      </c>
      <c r="F83" s="103">
        <v>9781480747296</v>
      </c>
      <c r="G83" s="104">
        <v>12.5</v>
      </c>
      <c r="H83" s="27"/>
      <c r="I83" s="28">
        <f t="shared" si="8"/>
        <v>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3.5" customHeight="1">
      <c r="A84" s="29" t="s">
        <v>26</v>
      </c>
      <c r="B84" s="106" t="s">
        <v>296</v>
      </c>
      <c r="C84" s="96" t="s">
        <v>158</v>
      </c>
      <c r="D84" s="96">
        <v>50</v>
      </c>
      <c r="E84" s="96">
        <v>29</v>
      </c>
      <c r="F84" s="103">
        <v>9781480746831</v>
      </c>
      <c r="G84" s="104">
        <v>12.5</v>
      </c>
      <c r="H84" s="27"/>
      <c r="I84" s="28">
        <f t="shared" si="8"/>
        <v>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3.5" customHeight="1">
      <c r="A85" s="88" t="s">
        <v>34</v>
      </c>
      <c r="B85" s="83" t="s">
        <v>383</v>
      </c>
      <c r="C85" s="96" t="s">
        <v>243</v>
      </c>
      <c r="D85" s="93">
        <v>50</v>
      </c>
      <c r="E85" s="93" t="s">
        <v>255</v>
      </c>
      <c r="F85" s="94">
        <v>9781493867080</v>
      </c>
      <c r="G85" s="95">
        <v>12.5</v>
      </c>
      <c r="H85" s="27"/>
      <c r="I85" s="28">
        <f t="shared" si="8"/>
        <v>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3.5" customHeight="1">
      <c r="A86" s="88" t="s">
        <v>34</v>
      </c>
      <c r="B86" s="83" t="s">
        <v>381</v>
      </c>
      <c r="C86" s="96" t="s">
        <v>162</v>
      </c>
      <c r="D86" s="93">
        <v>40</v>
      </c>
      <c r="E86" s="93">
        <v>28</v>
      </c>
      <c r="F86" s="94">
        <v>9781493867066</v>
      </c>
      <c r="G86" s="95">
        <v>12.5</v>
      </c>
      <c r="H86" s="27"/>
      <c r="I86" s="28">
        <f t="shared" si="8"/>
        <v>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3.5" customHeight="1">
      <c r="A87" s="118" t="s">
        <v>71</v>
      </c>
      <c r="B87" s="83" t="s">
        <v>425</v>
      </c>
      <c r="C87" s="96" t="s">
        <v>158</v>
      </c>
      <c r="D87" s="93">
        <v>50</v>
      </c>
      <c r="E87" s="93">
        <v>29</v>
      </c>
      <c r="F87" s="108" t="s">
        <v>328</v>
      </c>
      <c r="G87" s="104">
        <v>12.5</v>
      </c>
      <c r="H87" s="27"/>
      <c r="I87" s="28">
        <f t="shared" si="8"/>
        <v>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9.5" customHeight="1">
      <c r="A88" s="10"/>
      <c r="B88" s="10"/>
      <c r="C88" s="11"/>
      <c r="D88" s="34"/>
      <c r="E88" s="12"/>
      <c r="F88" s="37"/>
      <c r="G88" s="13"/>
      <c r="H88" s="51" t="s">
        <v>135</v>
      </c>
      <c r="I88" s="30">
        <f>SUM(I16:I87)</f>
        <v>0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7" ht="19.5" customHeight="1">
      <c r="A89" s="10"/>
      <c r="B89" s="10"/>
      <c r="C89" s="14"/>
      <c r="D89" s="15"/>
      <c r="E89" s="16"/>
      <c r="F89" s="17"/>
      <c r="G89" s="18"/>
      <c r="H89" s="19" t="s">
        <v>136</v>
      </c>
      <c r="I89" s="31">
        <f>I88*0.05</f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9.5" customHeight="1">
      <c r="A90" s="9"/>
      <c r="B90" s="32"/>
      <c r="C90" s="35"/>
      <c r="D90" s="33"/>
      <c r="E90" s="33"/>
      <c r="F90" s="20"/>
      <c r="G90" s="21"/>
      <c r="H90" s="19" t="s">
        <v>137</v>
      </c>
      <c r="I90" s="31">
        <f>I88*0.07</f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9.5" customHeight="1">
      <c r="A91" s="1"/>
      <c r="B91" s="1"/>
      <c r="C91" s="1"/>
      <c r="D91" s="1"/>
      <c r="E91" s="1"/>
      <c r="F91" s="22"/>
      <c r="G91" s="21"/>
      <c r="H91" s="23" t="s">
        <v>138</v>
      </c>
      <c r="I91" s="31">
        <f>I88+I89+I90</f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9.5" customHeight="1">
      <c r="A92" s="1"/>
      <c r="B92" s="1"/>
      <c r="C92" s="1"/>
      <c r="D92" s="1"/>
      <c r="E92" s="1"/>
      <c r="F92" s="22"/>
      <c r="G92" s="21"/>
      <c r="H92" s="23"/>
      <c r="I92" s="5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s="49" customFormat="1" ht="11.15" customHeight="1">
      <c r="A93" s="44"/>
      <c r="B93" s="45"/>
      <c r="C93" s="45"/>
      <c r="D93" s="45"/>
      <c r="E93" s="46"/>
      <c r="F93" s="47"/>
      <c r="G93" s="44"/>
      <c r="H93" s="48"/>
      <c r="I93" s="48" t="s">
        <v>139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</row>
    <row r="94" spans="1:27" s="49" customFormat="1" ht="11.25" customHeight="1">
      <c r="A94" s="44"/>
      <c r="B94" s="45"/>
      <c r="C94" s="45"/>
      <c r="D94" s="45"/>
      <c r="E94" s="46"/>
      <c r="F94" s="47"/>
      <c r="G94" s="44"/>
      <c r="H94" s="48"/>
      <c r="I94" s="48" t="s">
        <v>140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</row>
    <row r="95" spans="1:27" s="49" customFormat="1" ht="21" customHeight="1">
      <c r="A95" s="44"/>
      <c r="B95" s="45"/>
      <c r="C95" s="45"/>
      <c r="D95" s="45"/>
      <c r="E95" s="46"/>
      <c r="F95" s="47"/>
      <c r="G95" s="44"/>
      <c r="H95" s="48"/>
      <c r="I95" s="48" t="s">
        <v>141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</row>
    <row r="96" spans="1:27" s="49" customFormat="1" ht="13.75" customHeight="1">
      <c r="A96" s="44"/>
      <c r="B96" s="45"/>
      <c r="C96" s="45"/>
      <c r="D96" s="45"/>
      <c r="E96" s="46"/>
      <c r="F96" s="47"/>
      <c r="G96" s="44"/>
      <c r="H96" s="50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</row>
    <row r="97" spans="1:27" s="49" customFormat="1" ht="13.75" customHeight="1">
      <c r="A97" s="44"/>
      <c r="B97" s="45"/>
      <c r="C97" s="45"/>
      <c r="D97" s="45"/>
      <c r="E97" s="46"/>
      <c r="F97" s="47"/>
      <c r="G97" s="44"/>
      <c r="H97" s="50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</row>
    <row r="98" spans="1:27" s="49" customFormat="1" ht="13.75" customHeight="1">
      <c r="A98" s="44"/>
      <c r="B98" s="45"/>
      <c r="C98" s="45"/>
      <c r="D98" s="45"/>
      <c r="E98" s="46"/>
      <c r="F98" s="47"/>
      <c r="G98" s="44"/>
      <c r="H98" s="50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</row>
    <row r="99" spans="1:27" s="49" customFormat="1" ht="21.75" customHeight="1">
      <c r="A99" s="44"/>
      <c r="B99" s="45"/>
      <c r="C99" s="45"/>
      <c r="D99" s="45"/>
      <c r="E99" s="46"/>
      <c r="F99" s="47"/>
      <c r="G99" s="44"/>
      <c r="H99" s="50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0" spans="1:27" ht="13.5" customHeight="1">
      <c r="A100" s="1"/>
      <c r="B100" s="1"/>
      <c r="C100" s="36"/>
      <c r="D100" s="36"/>
      <c r="E100" s="36"/>
      <c r="F100" s="2"/>
      <c r="G100" s="3"/>
      <c r="H100" s="1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36"/>
      <c r="D101" s="36"/>
      <c r="E101" s="36"/>
      <c r="F101" s="2"/>
      <c r="G101" s="3"/>
      <c r="H101" s="1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36"/>
      <c r="D102" s="36"/>
      <c r="E102" s="36"/>
      <c r="F102" s="2"/>
      <c r="G102" s="3"/>
      <c r="H102" s="1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36"/>
      <c r="D103" s="36"/>
      <c r="E103" s="36"/>
      <c r="F103" s="2"/>
      <c r="G103" s="3"/>
      <c r="H103" s="1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36"/>
      <c r="D104" s="36"/>
      <c r="E104" s="36"/>
      <c r="F104" s="2"/>
      <c r="G104" s="3"/>
      <c r="H104" s="1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36"/>
      <c r="D105" s="36"/>
      <c r="E105" s="36"/>
      <c r="F105" s="2"/>
      <c r="G105" s="3"/>
      <c r="H105" s="1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36"/>
      <c r="D106" s="36"/>
      <c r="E106" s="36"/>
      <c r="F106" s="2"/>
      <c r="G106" s="3"/>
      <c r="H106" s="1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36"/>
      <c r="D107" s="36"/>
      <c r="E107" s="36"/>
      <c r="F107" s="2"/>
      <c r="G107" s="3"/>
      <c r="H107" s="1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36"/>
      <c r="D108" s="36"/>
      <c r="E108" s="36"/>
      <c r="F108" s="2"/>
      <c r="G108" s="3"/>
      <c r="H108" s="1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36"/>
      <c r="D109" s="36"/>
      <c r="E109" s="36"/>
      <c r="F109" s="2"/>
      <c r="G109" s="3"/>
      <c r="H109" s="1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36"/>
      <c r="D110" s="36"/>
      <c r="E110" s="36"/>
      <c r="F110" s="2"/>
      <c r="G110" s="3"/>
      <c r="H110" s="1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36"/>
      <c r="D111" s="36"/>
      <c r="E111" s="36"/>
      <c r="F111" s="2"/>
      <c r="G111" s="3"/>
      <c r="H111" s="1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36"/>
      <c r="D112" s="36"/>
      <c r="E112" s="36"/>
      <c r="F112" s="2"/>
      <c r="G112" s="3"/>
      <c r="H112" s="1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36"/>
      <c r="D113" s="36"/>
      <c r="E113" s="36"/>
      <c r="F113" s="2"/>
      <c r="G113" s="3"/>
      <c r="H113" s="1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36"/>
      <c r="D114" s="36"/>
      <c r="E114" s="36"/>
      <c r="F114" s="2"/>
      <c r="G114" s="3"/>
      <c r="H114" s="1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36"/>
      <c r="D115" s="36"/>
      <c r="E115" s="36"/>
      <c r="F115" s="2"/>
      <c r="G115" s="3"/>
      <c r="H115" s="1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36"/>
      <c r="D116" s="36"/>
      <c r="E116" s="36"/>
      <c r="F116" s="2"/>
      <c r="G116" s="3"/>
      <c r="H116" s="1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36"/>
      <c r="D117" s="36"/>
      <c r="E117" s="36"/>
      <c r="F117" s="2"/>
      <c r="G117" s="3"/>
      <c r="H117" s="1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36"/>
      <c r="D118" s="36"/>
      <c r="E118" s="36"/>
      <c r="F118" s="2"/>
      <c r="G118" s="3"/>
      <c r="H118" s="1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1" customHeight="1">
      <c r="A119" s="1"/>
      <c r="B119" s="1"/>
      <c r="C119" s="36"/>
      <c r="D119" s="36"/>
      <c r="E119" s="36"/>
      <c r="F119" s="2"/>
      <c r="G119" s="3"/>
      <c r="H119" s="1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36"/>
      <c r="D120" s="36"/>
      <c r="E120" s="36"/>
      <c r="F120" s="2"/>
      <c r="G120" s="3"/>
      <c r="H120" s="1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36"/>
      <c r="D121" s="36"/>
      <c r="E121" s="36"/>
      <c r="F121" s="2"/>
      <c r="G121" s="3"/>
      <c r="H121" s="1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36"/>
      <c r="D122" s="36"/>
      <c r="E122" s="36"/>
      <c r="F122" s="2"/>
      <c r="G122" s="3"/>
      <c r="H122" s="1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36"/>
      <c r="D123" s="36"/>
      <c r="E123" s="36"/>
      <c r="F123" s="2"/>
      <c r="G123" s="3"/>
      <c r="H123" s="1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36"/>
      <c r="D124" s="36"/>
      <c r="E124" s="36"/>
      <c r="F124" s="2"/>
      <c r="G124" s="3"/>
      <c r="H124" s="1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36"/>
      <c r="D125" s="36"/>
      <c r="E125" s="36"/>
      <c r="F125" s="2"/>
      <c r="G125" s="3"/>
      <c r="H125" s="1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36"/>
      <c r="D126" s="36"/>
      <c r="E126" s="36"/>
      <c r="F126" s="2"/>
      <c r="G126" s="3"/>
      <c r="H126" s="1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36"/>
      <c r="D127" s="36"/>
      <c r="E127" s="36"/>
      <c r="F127" s="2"/>
      <c r="G127" s="3"/>
      <c r="H127" s="1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1.75" customHeight="1">
      <c r="A128" s="1"/>
      <c r="B128" s="1"/>
      <c r="C128" s="36"/>
      <c r="D128" s="36"/>
      <c r="E128" s="36"/>
      <c r="F128" s="2"/>
      <c r="G128" s="3"/>
      <c r="H128" s="1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1.75" customHeight="1">
      <c r="A129" s="1"/>
      <c r="B129" s="1"/>
      <c r="C129" s="36"/>
      <c r="D129" s="36"/>
      <c r="E129" s="36"/>
      <c r="F129" s="2"/>
      <c r="G129" s="3"/>
      <c r="H129" s="1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1.75" customHeight="1">
      <c r="A130" s="1"/>
      <c r="B130" s="1"/>
      <c r="C130" s="36"/>
      <c r="D130" s="36"/>
      <c r="E130" s="36"/>
      <c r="F130" s="2"/>
      <c r="G130" s="3"/>
      <c r="H130" s="1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1.75" customHeight="1">
      <c r="A131" s="1"/>
      <c r="B131" s="1"/>
      <c r="C131" s="36"/>
      <c r="D131" s="36"/>
      <c r="E131" s="36"/>
      <c r="F131" s="2"/>
      <c r="G131" s="3"/>
      <c r="H131" s="1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1.75" customHeight="1">
      <c r="A132" s="1"/>
      <c r="B132" s="1"/>
      <c r="C132" s="36"/>
      <c r="D132" s="36"/>
      <c r="E132" s="36"/>
      <c r="F132" s="2"/>
      <c r="G132" s="3"/>
      <c r="H132" s="1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1.75" customHeight="1">
      <c r="A133" s="1"/>
      <c r="B133" s="1"/>
      <c r="C133" s="36"/>
      <c r="D133" s="36"/>
      <c r="E133" s="36"/>
      <c r="F133" s="2"/>
      <c r="G133" s="3"/>
      <c r="H133" s="1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1" customHeight="1">
      <c r="A134" s="1"/>
      <c r="B134" s="1"/>
      <c r="C134" s="36"/>
      <c r="D134" s="36"/>
      <c r="E134" s="36"/>
      <c r="F134" s="2"/>
      <c r="G134" s="3"/>
      <c r="H134" s="1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1" customHeight="1">
      <c r="A135" s="1"/>
      <c r="B135" s="1"/>
      <c r="C135" s="36"/>
      <c r="D135" s="36"/>
      <c r="E135" s="36"/>
      <c r="F135" s="2"/>
      <c r="G135" s="3"/>
      <c r="H135" s="1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9.5" customHeight="1">
      <c r="A136" s="1"/>
      <c r="B136" s="1"/>
      <c r="C136" s="36"/>
      <c r="D136" s="36"/>
      <c r="E136" s="36"/>
      <c r="F136" s="2"/>
      <c r="G136" s="3"/>
      <c r="H136" s="1"/>
      <c r="I136" s="4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20.25" customHeight="1">
      <c r="A137" s="1"/>
      <c r="B137" s="1"/>
      <c r="C137" s="36"/>
      <c r="D137" s="36"/>
      <c r="E137" s="36"/>
      <c r="F137" s="2"/>
      <c r="G137" s="3"/>
      <c r="H137" s="1"/>
      <c r="I137" s="4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.75" customHeight="1">
      <c r="A138" s="1"/>
      <c r="B138" s="1"/>
      <c r="C138" s="36"/>
      <c r="D138" s="36"/>
      <c r="E138" s="36"/>
      <c r="F138" s="2"/>
      <c r="G138" s="3"/>
      <c r="H138" s="1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>
      <c r="A139" s="1"/>
      <c r="B139" s="1"/>
      <c r="C139" s="36"/>
      <c r="D139" s="36"/>
      <c r="E139" s="36"/>
      <c r="F139" s="2"/>
      <c r="G139" s="3"/>
      <c r="H139" s="1"/>
      <c r="I139" s="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ht="12" customHeight="1">
      <c r="A140" s="1"/>
      <c r="B140" s="1"/>
      <c r="C140" s="36"/>
      <c r="D140" s="36"/>
      <c r="E140" s="36"/>
      <c r="F140" s="2"/>
      <c r="G140" s="3"/>
      <c r="H140" s="1"/>
      <c r="I140" s="4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31.5" customHeight="1">
      <c r="A141" s="1"/>
      <c r="B141" s="1"/>
      <c r="C141" s="36"/>
      <c r="D141" s="36"/>
      <c r="E141" s="36"/>
      <c r="F141" s="2"/>
      <c r="G141" s="3"/>
      <c r="H141" s="1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1"/>
      <c r="B142" s="1"/>
      <c r="C142" s="36"/>
      <c r="D142" s="36"/>
      <c r="E142" s="36"/>
      <c r="F142" s="2"/>
      <c r="G142" s="3"/>
      <c r="H142" s="1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1"/>
      <c r="B143" s="1"/>
      <c r="C143" s="36"/>
      <c r="D143" s="36"/>
      <c r="E143" s="36"/>
      <c r="F143" s="2"/>
      <c r="G143" s="3"/>
      <c r="H143" s="1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>
      <c r="A144" s="1"/>
      <c r="B144" s="1"/>
      <c r="C144" s="36"/>
      <c r="D144" s="36"/>
      <c r="E144" s="36"/>
      <c r="F144" s="2"/>
      <c r="G144" s="3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>
      <c r="A145" s="1"/>
      <c r="B145" s="1"/>
      <c r="C145" s="36"/>
      <c r="D145" s="36"/>
      <c r="E145" s="36"/>
      <c r="F145" s="2"/>
      <c r="G145" s="3"/>
      <c r="H145" s="1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>
      <c r="A146" s="1"/>
      <c r="B146" s="1"/>
      <c r="C146" s="36"/>
      <c r="D146" s="36"/>
      <c r="E146" s="36"/>
      <c r="F146" s="2"/>
      <c r="G146" s="3"/>
      <c r="H146" s="1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>
      <c r="A147" s="1"/>
      <c r="B147" s="1"/>
      <c r="C147" s="36"/>
      <c r="D147" s="36"/>
      <c r="E147" s="36"/>
      <c r="F147" s="2"/>
      <c r="G147" s="3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"/>
      <c r="B148" s="1"/>
      <c r="C148" s="36"/>
      <c r="D148" s="36"/>
      <c r="E148" s="36"/>
      <c r="F148" s="2"/>
      <c r="G148" s="3"/>
      <c r="H148" s="1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>
      <c r="A149" s="1"/>
      <c r="B149" s="1"/>
      <c r="C149" s="36"/>
      <c r="D149" s="36"/>
      <c r="E149" s="36"/>
      <c r="F149" s="2"/>
      <c r="G149" s="3"/>
      <c r="H149" s="1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>
      <c r="A150" s="1"/>
      <c r="B150" s="1"/>
      <c r="C150" s="36"/>
      <c r="D150" s="36"/>
      <c r="E150" s="36"/>
      <c r="F150" s="2"/>
      <c r="G150" s="3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>
      <c r="A151" s="1"/>
      <c r="B151" s="1"/>
      <c r="C151" s="36"/>
      <c r="D151" s="36"/>
      <c r="E151" s="36"/>
      <c r="F151" s="2"/>
      <c r="G151" s="3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>
      <c r="A152" s="1"/>
      <c r="B152" s="1"/>
      <c r="C152" s="36"/>
      <c r="D152" s="36"/>
      <c r="E152" s="36"/>
      <c r="F152" s="2"/>
      <c r="G152" s="3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>
      <c r="A153" s="1"/>
      <c r="B153" s="1"/>
      <c r="C153" s="36"/>
      <c r="D153" s="36"/>
      <c r="E153" s="36"/>
      <c r="F153" s="2"/>
      <c r="G153" s="3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>
      <c r="A154" s="1"/>
      <c r="B154" s="1"/>
      <c r="C154" s="36"/>
      <c r="D154" s="36"/>
      <c r="E154" s="36"/>
      <c r="F154" s="2"/>
      <c r="G154" s="3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>
      <c r="A155" s="1"/>
      <c r="B155" s="1"/>
      <c r="C155" s="36"/>
      <c r="D155" s="36"/>
      <c r="E155" s="36"/>
      <c r="F155" s="2"/>
      <c r="G155" s="3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>
      <c r="A156" s="1"/>
      <c r="B156" s="1"/>
      <c r="C156" s="36"/>
      <c r="D156" s="36"/>
      <c r="E156" s="36"/>
      <c r="F156" s="2"/>
      <c r="G156" s="3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" customHeight="1">
      <c r="A157" s="1"/>
      <c r="B157" s="1"/>
      <c r="C157" s="36"/>
      <c r="D157" s="36"/>
      <c r="E157" s="36"/>
      <c r="F157" s="2"/>
      <c r="G157" s="3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" customHeight="1">
      <c r="A158" s="1"/>
      <c r="B158" s="1"/>
      <c r="C158" s="36"/>
      <c r="D158" s="36"/>
      <c r="E158" s="36"/>
      <c r="F158" s="2"/>
      <c r="G158" s="3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" customHeight="1">
      <c r="A159" s="1"/>
      <c r="B159" s="1"/>
      <c r="C159" s="36"/>
      <c r="D159" s="36"/>
      <c r="E159" s="36"/>
      <c r="F159" s="2"/>
      <c r="G159" s="3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>
      <c r="A160" s="1"/>
      <c r="B160" s="1"/>
      <c r="C160" s="36"/>
      <c r="D160" s="36"/>
      <c r="E160" s="36"/>
      <c r="F160" s="2"/>
      <c r="G160" s="3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>
      <c r="A161" s="1"/>
      <c r="B161" s="1"/>
      <c r="C161" s="36"/>
      <c r="D161" s="36"/>
      <c r="E161" s="36"/>
      <c r="F161" s="2"/>
      <c r="G161" s="3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" customHeight="1">
      <c r="A162" s="1"/>
      <c r="B162" s="1"/>
      <c r="C162" s="36"/>
      <c r="D162" s="36"/>
      <c r="E162" s="36"/>
      <c r="F162" s="2"/>
      <c r="G162" s="3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>
      <c r="A163" s="1"/>
      <c r="B163" s="1"/>
      <c r="C163" s="36"/>
      <c r="D163" s="36"/>
      <c r="E163" s="36"/>
      <c r="F163" s="2"/>
      <c r="G163" s="3"/>
      <c r="H163" s="1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>
      <c r="A164" s="1"/>
      <c r="B164" s="1"/>
      <c r="C164" s="36"/>
      <c r="D164" s="36"/>
      <c r="E164" s="36"/>
      <c r="F164" s="2"/>
      <c r="G164" s="3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>
      <c r="A165" s="1"/>
      <c r="B165" s="1"/>
      <c r="C165" s="36"/>
      <c r="D165" s="36"/>
      <c r="E165" s="36"/>
      <c r="F165" s="2"/>
      <c r="G165" s="3"/>
      <c r="H165" s="1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" customHeight="1">
      <c r="A166" s="1"/>
      <c r="B166" s="1"/>
      <c r="C166" s="36"/>
      <c r="D166" s="36"/>
      <c r="E166" s="36"/>
      <c r="F166" s="2"/>
      <c r="G166" s="3"/>
      <c r="H166" s="1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>
      <c r="A167" s="1"/>
      <c r="B167" s="1"/>
      <c r="C167" s="36"/>
      <c r="D167" s="36"/>
      <c r="E167" s="36"/>
      <c r="F167" s="2"/>
      <c r="G167" s="3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>
      <c r="A168" s="1"/>
      <c r="B168" s="1"/>
      <c r="C168" s="36"/>
      <c r="D168" s="36"/>
      <c r="E168" s="36"/>
      <c r="F168" s="2"/>
      <c r="G168" s="3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>
      <c r="A169" s="1"/>
      <c r="B169" s="1"/>
      <c r="C169" s="36"/>
      <c r="D169" s="36"/>
      <c r="E169" s="36"/>
      <c r="F169" s="2"/>
      <c r="G169" s="3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>
      <c r="A170" s="1"/>
      <c r="B170" s="1"/>
      <c r="C170" s="36"/>
      <c r="D170" s="36"/>
      <c r="E170" s="36"/>
      <c r="F170" s="2"/>
      <c r="G170" s="3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"/>
      <c r="B171" s="1"/>
      <c r="C171" s="36"/>
      <c r="D171" s="36"/>
      <c r="E171" s="36"/>
      <c r="F171" s="2"/>
      <c r="G171" s="3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1"/>
      <c r="C172" s="36"/>
      <c r="D172" s="36"/>
      <c r="E172" s="36"/>
      <c r="F172" s="2"/>
      <c r="G172" s="3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>
      <c r="A173" s="1"/>
      <c r="B173" s="1"/>
      <c r="C173" s="36"/>
      <c r="D173" s="36"/>
      <c r="E173" s="36"/>
      <c r="F173" s="2"/>
      <c r="G173" s="3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>
      <c r="A174" s="1"/>
      <c r="B174" s="1"/>
      <c r="C174" s="36"/>
      <c r="D174" s="36"/>
      <c r="E174" s="36"/>
      <c r="F174" s="2"/>
      <c r="G174" s="3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>
      <c r="A175" s="1"/>
      <c r="B175" s="1"/>
      <c r="C175" s="36"/>
      <c r="D175" s="36"/>
      <c r="E175" s="36"/>
      <c r="F175" s="2"/>
      <c r="G175" s="3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>
      <c r="A176" s="1"/>
      <c r="B176" s="1"/>
      <c r="C176" s="36"/>
      <c r="D176" s="36"/>
      <c r="E176" s="36"/>
      <c r="F176" s="2"/>
      <c r="G176" s="3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1"/>
      <c r="B177" s="1"/>
      <c r="C177" s="36"/>
      <c r="D177" s="36"/>
      <c r="E177" s="36"/>
      <c r="F177" s="2"/>
      <c r="G177" s="3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>
      <c r="A178" s="1"/>
      <c r="B178" s="1"/>
      <c r="C178" s="36"/>
      <c r="D178" s="36"/>
      <c r="E178" s="36"/>
      <c r="F178" s="2"/>
      <c r="G178" s="3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1"/>
      <c r="B179" s="1"/>
      <c r="C179" s="36"/>
      <c r="D179" s="36"/>
      <c r="E179" s="36"/>
      <c r="F179" s="2"/>
      <c r="G179" s="3"/>
      <c r="H179" s="1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1"/>
      <c r="B180" s="1"/>
      <c r="C180" s="36"/>
      <c r="D180" s="36"/>
      <c r="E180" s="36"/>
      <c r="F180" s="2"/>
      <c r="G180" s="3"/>
      <c r="H180" s="1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1"/>
      <c r="B181" s="1"/>
      <c r="C181" s="36"/>
      <c r="D181" s="36"/>
      <c r="E181" s="36"/>
      <c r="F181" s="2"/>
      <c r="G181" s="3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1"/>
      <c r="B182" s="1"/>
      <c r="C182" s="36"/>
      <c r="D182" s="36"/>
      <c r="E182" s="36"/>
      <c r="F182" s="2"/>
      <c r="G182" s="3"/>
      <c r="H182" s="1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1"/>
      <c r="B183" s="1"/>
      <c r="C183" s="36"/>
      <c r="D183" s="36"/>
      <c r="E183" s="36"/>
      <c r="F183" s="2"/>
      <c r="G183" s="3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1"/>
      <c r="B184" s="1"/>
      <c r="C184" s="36"/>
      <c r="D184" s="36"/>
      <c r="E184" s="36"/>
      <c r="F184" s="2"/>
      <c r="G184" s="3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B185" s="1"/>
      <c r="C185" s="36"/>
      <c r="D185" s="36"/>
      <c r="E185" s="36"/>
      <c r="F185" s="2"/>
      <c r="G185" s="3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B186" s="1"/>
      <c r="C186" s="36"/>
      <c r="D186" s="36"/>
      <c r="E186" s="36"/>
      <c r="F186" s="2"/>
      <c r="G186" s="3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B187" s="1"/>
      <c r="C187" s="36"/>
      <c r="D187" s="36"/>
      <c r="E187" s="36"/>
      <c r="F187" s="2"/>
      <c r="G187" s="3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B188" s="1"/>
      <c r="C188" s="36"/>
      <c r="D188" s="36"/>
      <c r="E188" s="36"/>
      <c r="F188" s="2"/>
      <c r="G188" s="3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B189" s="1"/>
      <c r="C189" s="36"/>
      <c r="D189" s="36"/>
      <c r="E189" s="36"/>
      <c r="F189" s="2"/>
      <c r="G189" s="3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B190" s="1"/>
      <c r="C190" s="36"/>
      <c r="D190" s="36"/>
      <c r="E190" s="36"/>
      <c r="F190" s="2"/>
      <c r="G190" s="3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B191" s="1"/>
      <c r="C191" s="36"/>
      <c r="D191" s="36"/>
      <c r="E191" s="36"/>
      <c r="F191" s="2"/>
      <c r="G191" s="3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B192" s="1"/>
      <c r="C192" s="36"/>
      <c r="D192" s="36"/>
      <c r="E192" s="36"/>
      <c r="F192" s="2"/>
      <c r="G192" s="3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B193" s="1"/>
      <c r="C193" s="36"/>
      <c r="D193" s="36"/>
      <c r="E193" s="36"/>
      <c r="F193" s="2"/>
      <c r="G193" s="3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B194" s="1"/>
      <c r="C194" s="36"/>
      <c r="D194" s="36"/>
      <c r="E194" s="36"/>
      <c r="F194" s="2"/>
      <c r="G194" s="3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B195" s="1"/>
      <c r="C195" s="36"/>
      <c r="D195" s="36"/>
      <c r="E195" s="36"/>
      <c r="F195" s="2"/>
      <c r="G195" s="3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B196" s="1"/>
      <c r="C196" s="36"/>
      <c r="D196" s="36"/>
      <c r="E196" s="36"/>
      <c r="F196" s="2"/>
      <c r="G196" s="3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B197" s="1"/>
      <c r="C197" s="36"/>
      <c r="D197" s="36"/>
      <c r="E197" s="36"/>
      <c r="F197" s="2"/>
      <c r="G197" s="3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B198" s="1"/>
      <c r="C198" s="36"/>
      <c r="D198" s="36"/>
      <c r="E198" s="36"/>
      <c r="F198" s="2"/>
      <c r="G198" s="3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B199" s="1"/>
      <c r="C199" s="36"/>
      <c r="D199" s="36"/>
      <c r="E199" s="36"/>
      <c r="F199" s="2"/>
      <c r="G199" s="3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B200" s="1"/>
      <c r="C200" s="36"/>
      <c r="D200" s="36"/>
      <c r="E200" s="36"/>
      <c r="F200" s="2"/>
      <c r="G200" s="3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B201" s="1"/>
      <c r="C201" s="36"/>
      <c r="D201" s="36"/>
      <c r="E201" s="36"/>
      <c r="F201" s="2"/>
      <c r="G201" s="3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B202" s="1"/>
      <c r="C202" s="36"/>
      <c r="D202" s="36"/>
      <c r="E202" s="36"/>
      <c r="F202" s="2"/>
      <c r="G202" s="3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B203" s="1"/>
      <c r="C203" s="36"/>
      <c r="D203" s="36"/>
      <c r="E203" s="36"/>
      <c r="F203" s="2"/>
      <c r="G203" s="3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B204" s="1"/>
      <c r="C204" s="36"/>
      <c r="D204" s="36"/>
      <c r="E204" s="36"/>
      <c r="F204" s="2"/>
      <c r="G204" s="3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B205" s="1"/>
      <c r="C205" s="36"/>
      <c r="D205" s="36"/>
      <c r="E205" s="36"/>
      <c r="F205" s="2"/>
      <c r="G205" s="3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B206" s="1"/>
      <c r="C206" s="36"/>
      <c r="D206" s="36"/>
      <c r="E206" s="36"/>
      <c r="F206" s="2"/>
      <c r="G206" s="3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B207" s="1"/>
      <c r="C207" s="36"/>
      <c r="D207" s="36"/>
      <c r="E207" s="36"/>
      <c r="F207" s="2"/>
      <c r="G207" s="3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B208" s="1"/>
      <c r="C208" s="36"/>
      <c r="D208" s="36"/>
      <c r="E208" s="36"/>
      <c r="F208" s="2"/>
      <c r="G208" s="3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B209" s="1"/>
      <c r="C209" s="36"/>
      <c r="D209" s="36"/>
      <c r="E209" s="36"/>
      <c r="F209" s="2"/>
      <c r="G209" s="3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B210" s="1"/>
      <c r="C210" s="36"/>
      <c r="D210" s="36"/>
      <c r="E210" s="36"/>
      <c r="F210" s="2"/>
      <c r="G210" s="3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B211" s="1"/>
      <c r="C211" s="36"/>
      <c r="D211" s="36"/>
      <c r="E211" s="36"/>
      <c r="F211" s="2"/>
      <c r="G211" s="3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B212" s="1"/>
      <c r="C212" s="36"/>
      <c r="D212" s="36"/>
      <c r="E212" s="36"/>
      <c r="F212" s="2"/>
      <c r="G212" s="3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>
      <c r="A213" s="1"/>
      <c r="B213" s="1"/>
      <c r="C213" s="36"/>
      <c r="D213" s="36"/>
      <c r="E213" s="36"/>
      <c r="F213" s="2"/>
      <c r="G213" s="3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"/>
      <c r="C214" s="36"/>
      <c r="D214" s="36"/>
      <c r="E214" s="36"/>
      <c r="F214" s="2"/>
      <c r="G214" s="3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>
      <c r="A215" s="1"/>
      <c r="B215" s="1"/>
      <c r="C215" s="36"/>
      <c r="D215" s="36"/>
      <c r="E215" s="36"/>
      <c r="F215" s="2"/>
      <c r="G215" s="3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>
      <c r="A216" s="1"/>
      <c r="B216" s="1"/>
      <c r="C216" s="36"/>
      <c r="D216" s="36"/>
      <c r="E216" s="36"/>
      <c r="F216" s="2"/>
      <c r="G216" s="3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>
      <c r="A217" s="1"/>
      <c r="B217" s="1"/>
      <c r="C217" s="36"/>
      <c r="D217" s="36"/>
      <c r="E217" s="36"/>
      <c r="F217" s="2"/>
      <c r="G217" s="3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>
      <c r="A218" s="1"/>
      <c r="B218" s="1"/>
      <c r="C218" s="36"/>
      <c r="D218" s="36"/>
      <c r="E218" s="36"/>
      <c r="F218" s="2"/>
      <c r="G218" s="3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36"/>
      <c r="D219" s="36"/>
      <c r="E219" s="36"/>
      <c r="F219" s="2"/>
      <c r="G219" s="3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36"/>
      <c r="D220" s="36"/>
      <c r="E220" s="36"/>
      <c r="F220" s="2"/>
      <c r="G220" s="3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36"/>
      <c r="D221" s="36"/>
      <c r="E221" s="36"/>
      <c r="F221" s="2"/>
      <c r="G221" s="3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36"/>
      <c r="D222" s="36"/>
      <c r="E222" s="36"/>
      <c r="F222" s="2"/>
      <c r="G222" s="3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36"/>
      <c r="D223" s="36"/>
      <c r="E223" s="36"/>
      <c r="F223" s="2"/>
      <c r="G223" s="3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36"/>
      <c r="D224" s="36"/>
      <c r="E224" s="36"/>
      <c r="F224" s="2"/>
      <c r="G224" s="3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36"/>
      <c r="D225" s="36"/>
      <c r="E225" s="36"/>
      <c r="F225" s="2"/>
      <c r="G225" s="3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36"/>
      <c r="D226" s="36"/>
      <c r="E226" s="36"/>
      <c r="F226" s="2"/>
      <c r="G226" s="3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36"/>
      <c r="D227" s="36"/>
      <c r="E227" s="36"/>
      <c r="F227" s="2"/>
      <c r="G227" s="3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36"/>
      <c r="D228" s="36"/>
      <c r="E228" s="36"/>
      <c r="F228" s="2"/>
      <c r="G228" s="3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36"/>
      <c r="D229" s="36"/>
      <c r="E229" s="36"/>
      <c r="F229" s="2"/>
      <c r="G229" s="3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36"/>
      <c r="D230" s="36"/>
      <c r="E230" s="36"/>
      <c r="F230" s="2"/>
      <c r="G230" s="3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36"/>
      <c r="D231" s="36"/>
      <c r="E231" s="36"/>
      <c r="F231" s="2"/>
      <c r="G231" s="3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36"/>
      <c r="D232" s="36"/>
      <c r="E232" s="36"/>
      <c r="F232" s="2"/>
      <c r="G232" s="3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36"/>
      <c r="D233" s="36"/>
      <c r="E233" s="36"/>
      <c r="F233" s="2"/>
      <c r="G233" s="3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36"/>
      <c r="D234" s="36"/>
      <c r="E234" s="36"/>
      <c r="F234" s="2"/>
      <c r="G234" s="3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36"/>
      <c r="D235" s="36"/>
      <c r="E235" s="36"/>
      <c r="F235" s="2"/>
      <c r="G235" s="3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36"/>
      <c r="D236" s="36"/>
      <c r="E236" s="36"/>
      <c r="F236" s="2"/>
      <c r="G236" s="3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36"/>
      <c r="D237" s="36"/>
      <c r="E237" s="36"/>
      <c r="F237" s="2"/>
      <c r="G237" s="3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36"/>
      <c r="D238" s="36"/>
      <c r="E238" s="36"/>
      <c r="F238" s="2"/>
      <c r="G238" s="3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36"/>
      <c r="D239" s="36"/>
      <c r="E239" s="36"/>
      <c r="F239" s="2"/>
      <c r="G239" s="3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36"/>
      <c r="D240" s="36"/>
      <c r="E240" s="36"/>
      <c r="F240" s="2"/>
      <c r="G240" s="3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36"/>
      <c r="D241" s="36"/>
      <c r="E241" s="36"/>
      <c r="F241" s="2"/>
      <c r="G241" s="3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36"/>
      <c r="D242" s="36"/>
      <c r="E242" s="36"/>
      <c r="F242" s="2"/>
      <c r="G242" s="3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36"/>
      <c r="D243" s="36"/>
      <c r="E243" s="36"/>
      <c r="F243" s="2"/>
      <c r="G243" s="3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36"/>
      <c r="D244" s="36"/>
      <c r="E244" s="36"/>
      <c r="F244" s="2"/>
      <c r="G244" s="3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36"/>
      <c r="D245" s="36"/>
      <c r="E245" s="36"/>
      <c r="F245" s="2"/>
      <c r="G245" s="3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36"/>
      <c r="D246" s="36"/>
      <c r="E246" s="36"/>
      <c r="F246" s="2"/>
      <c r="G246" s="3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36"/>
      <c r="D247" s="36"/>
      <c r="E247" s="36"/>
      <c r="F247" s="2"/>
      <c r="G247" s="3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36"/>
      <c r="D248" s="36"/>
      <c r="E248" s="36"/>
      <c r="F248" s="2"/>
      <c r="G248" s="3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36"/>
      <c r="D249" s="36"/>
      <c r="E249" s="36"/>
      <c r="F249" s="2"/>
      <c r="G249" s="3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36"/>
      <c r="D250" s="36"/>
      <c r="E250" s="36"/>
      <c r="F250" s="2"/>
      <c r="G250" s="3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36"/>
      <c r="D251" s="36"/>
      <c r="E251" s="36"/>
      <c r="F251" s="2"/>
      <c r="G251" s="3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36"/>
      <c r="D252" s="36"/>
      <c r="E252" s="36"/>
      <c r="F252" s="2"/>
      <c r="G252" s="3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36"/>
      <c r="D253" s="36"/>
      <c r="E253" s="36"/>
      <c r="F253" s="2"/>
      <c r="G253" s="3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36"/>
      <c r="D254" s="36"/>
      <c r="E254" s="36"/>
      <c r="F254" s="2"/>
      <c r="G254" s="3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36"/>
      <c r="D255" s="36"/>
      <c r="E255" s="36"/>
      <c r="F255" s="2"/>
      <c r="G255" s="3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>
      <c r="A256" s="1"/>
      <c r="B256" s="1"/>
      <c r="C256" s="36"/>
      <c r="D256" s="36"/>
      <c r="E256" s="36"/>
      <c r="F256" s="2"/>
      <c r="G256" s="3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"/>
      <c r="C257" s="36"/>
      <c r="D257" s="36"/>
      <c r="E257" s="36"/>
      <c r="F257" s="2"/>
      <c r="G257" s="3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>
      <c r="A258" s="1"/>
      <c r="B258" s="1"/>
      <c r="C258" s="36"/>
      <c r="D258" s="36"/>
      <c r="E258" s="36"/>
      <c r="F258" s="2"/>
      <c r="G258" s="3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>
      <c r="A259" s="1"/>
      <c r="B259" s="1"/>
      <c r="C259" s="36"/>
      <c r="D259" s="36"/>
      <c r="E259" s="36"/>
      <c r="F259" s="2"/>
      <c r="G259" s="3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>
      <c r="A260" s="1"/>
      <c r="B260" s="1"/>
      <c r="C260" s="36"/>
      <c r="D260" s="36"/>
      <c r="E260" s="36"/>
      <c r="F260" s="2"/>
      <c r="G260" s="3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>
      <c r="A261" s="1"/>
      <c r="B261" s="1"/>
      <c r="C261" s="36"/>
      <c r="D261" s="36"/>
      <c r="E261" s="36"/>
      <c r="F261" s="2"/>
      <c r="G261" s="3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>
      <c r="A262" s="1"/>
      <c r="B262" s="1"/>
      <c r="C262" s="36"/>
      <c r="D262" s="36"/>
      <c r="E262" s="36"/>
      <c r="F262" s="2"/>
      <c r="G262" s="3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>
      <c r="A263" s="1"/>
      <c r="B263" s="1"/>
      <c r="C263" s="36"/>
      <c r="D263" s="36"/>
      <c r="E263" s="36"/>
      <c r="F263" s="2"/>
      <c r="G263" s="3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>
      <c r="A264" s="1"/>
      <c r="B264" s="1"/>
      <c r="C264" s="36"/>
      <c r="D264" s="36"/>
      <c r="E264" s="36"/>
      <c r="F264" s="2"/>
      <c r="G264" s="3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>
      <c r="A265" s="1"/>
      <c r="B265" s="1"/>
      <c r="C265" s="36"/>
      <c r="D265" s="36"/>
      <c r="E265" s="36"/>
      <c r="F265" s="2"/>
      <c r="G265" s="3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>
      <c r="A266" s="1"/>
      <c r="B266" s="1"/>
      <c r="C266" s="36"/>
      <c r="D266" s="36"/>
      <c r="E266" s="36"/>
      <c r="F266" s="2"/>
      <c r="G266" s="3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>
      <c r="A267" s="1"/>
      <c r="B267" s="1"/>
      <c r="C267" s="36"/>
      <c r="D267" s="36"/>
      <c r="E267" s="36"/>
      <c r="F267" s="2"/>
      <c r="G267" s="3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>
      <c r="A268" s="1"/>
      <c r="B268" s="1"/>
      <c r="C268" s="36"/>
      <c r="D268" s="36"/>
      <c r="E268" s="36"/>
      <c r="F268" s="2"/>
      <c r="G268" s="3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>
      <c r="A269" s="1"/>
      <c r="B269" s="1"/>
      <c r="C269" s="36"/>
      <c r="D269" s="36"/>
      <c r="E269" s="36"/>
      <c r="F269" s="2"/>
      <c r="G269" s="3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>
      <c r="A270" s="1"/>
      <c r="B270" s="1"/>
      <c r="C270" s="36"/>
      <c r="D270" s="36"/>
      <c r="E270" s="36"/>
      <c r="F270" s="2"/>
      <c r="G270" s="3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>
      <c r="A271" s="1"/>
      <c r="B271" s="1"/>
      <c r="C271" s="36"/>
      <c r="D271" s="36"/>
      <c r="E271" s="36"/>
      <c r="F271" s="2"/>
      <c r="G271" s="3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>
      <c r="A272" s="1"/>
      <c r="B272" s="1"/>
      <c r="C272" s="36"/>
      <c r="D272" s="36"/>
      <c r="E272" s="36"/>
      <c r="F272" s="2"/>
      <c r="G272" s="3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>
      <c r="A273" s="1"/>
      <c r="B273" s="1"/>
      <c r="C273" s="36"/>
      <c r="D273" s="36"/>
      <c r="E273" s="36"/>
      <c r="F273" s="2"/>
      <c r="G273" s="3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>
      <c r="A274" s="1"/>
      <c r="B274" s="1"/>
      <c r="C274" s="36"/>
      <c r="D274" s="36"/>
      <c r="E274" s="36"/>
      <c r="F274" s="2"/>
      <c r="G274" s="3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>
      <c r="A275" s="1"/>
      <c r="B275" s="1"/>
      <c r="C275" s="36"/>
      <c r="D275" s="36"/>
      <c r="E275" s="36"/>
      <c r="F275" s="2"/>
      <c r="G275" s="3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>
      <c r="A276" s="1"/>
      <c r="B276" s="1"/>
      <c r="C276" s="36"/>
      <c r="D276" s="36"/>
      <c r="E276" s="36"/>
      <c r="F276" s="2"/>
      <c r="G276" s="3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>
      <c r="A277" s="1"/>
      <c r="B277" s="1"/>
      <c r="C277" s="36"/>
      <c r="D277" s="36"/>
      <c r="E277" s="36"/>
      <c r="F277" s="2"/>
      <c r="G277" s="3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>
      <c r="A278" s="1"/>
      <c r="B278" s="1"/>
      <c r="C278" s="36"/>
      <c r="D278" s="36"/>
      <c r="E278" s="36"/>
      <c r="F278" s="2"/>
      <c r="G278" s="3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>
      <c r="A279" s="1"/>
      <c r="B279" s="1"/>
      <c r="C279" s="36"/>
      <c r="D279" s="36"/>
      <c r="E279" s="36"/>
      <c r="F279" s="2"/>
      <c r="G279" s="3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>
      <c r="A280" s="1"/>
      <c r="B280" s="1"/>
      <c r="C280" s="36"/>
      <c r="D280" s="36"/>
      <c r="E280" s="36"/>
      <c r="F280" s="2"/>
      <c r="G280" s="3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>
      <c r="A281" s="1"/>
      <c r="B281" s="1"/>
      <c r="C281" s="36"/>
      <c r="D281" s="36"/>
      <c r="E281" s="36"/>
      <c r="F281" s="2"/>
      <c r="G281" s="3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>
      <c r="A282" s="1"/>
      <c r="B282" s="1"/>
      <c r="C282" s="36"/>
      <c r="D282" s="36"/>
      <c r="E282" s="36"/>
      <c r="F282" s="2"/>
      <c r="G282" s="3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>
      <c r="A283" s="1"/>
      <c r="B283" s="1"/>
      <c r="C283" s="36"/>
      <c r="D283" s="36"/>
      <c r="E283" s="36"/>
      <c r="F283" s="2"/>
      <c r="G283" s="3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>
      <c r="A284" s="1"/>
      <c r="B284" s="1"/>
      <c r="C284" s="36"/>
      <c r="D284" s="36"/>
      <c r="E284" s="36"/>
      <c r="F284" s="2"/>
      <c r="G284" s="3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>
      <c r="A285" s="1"/>
      <c r="B285" s="1"/>
      <c r="C285" s="36"/>
      <c r="D285" s="36"/>
      <c r="E285" s="36"/>
      <c r="F285" s="2"/>
      <c r="G285" s="3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" customHeight="1">
      <c r="A286" s="1"/>
      <c r="B286" s="1"/>
      <c r="C286" s="36"/>
      <c r="D286" s="36"/>
      <c r="E286" s="36"/>
      <c r="F286" s="2"/>
      <c r="G286" s="3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>
      <c r="A287" s="1"/>
      <c r="B287" s="1"/>
      <c r="C287" s="36"/>
      <c r="D287" s="36"/>
      <c r="E287" s="36"/>
      <c r="F287" s="2"/>
      <c r="G287" s="3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1"/>
      <c r="B288" s="1"/>
      <c r="C288" s="36"/>
      <c r="D288" s="36"/>
      <c r="E288" s="36"/>
      <c r="F288" s="2"/>
      <c r="G288" s="3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" customHeight="1">
      <c r="A289" s="1"/>
      <c r="B289" s="1"/>
      <c r="C289" s="36"/>
      <c r="D289" s="36"/>
      <c r="E289" s="36"/>
      <c r="F289" s="2"/>
      <c r="G289" s="3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" customHeight="1">
      <c r="A290" s="1"/>
      <c r="B290" s="1"/>
      <c r="C290" s="36"/>
      <c r="D290" s="36"/>
      <c r="E290" s="36"/>
      <c r="F290" s="2"/>
      <c r="G290" s="3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>
      <c r="A291" s="1"/>
      <c r="B291" s="1"/>
      <c r="C291" s="36"/>
      <c r="D291" s="36"/>
      <c r="E291" s="36"/>
      <c r="F291" s="2"/>
      <c r="G291" s="3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>
      <c r="A292" s="1"/>
      <c r="B292" s="1"/>
      <c r="C292" s="36"/>
      <c r="D292" s="36"/>
      <c r="E292" s="36"/>
      <c r="F292" s="2"/>
      <c r="G292" s="3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>
      <c r="A293" s="1"/>
      <c r="B293" s="1"/>
      <c r="C293" s="36"/>
      <c r="D293" s="36"/>
      <c r="E293" s="36"/>
      <c r="F293" s="2"/>
      <c r="G293" s="3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" customHeight="1">
      <c r="A294" s="1"/>
      <c r="B294" s="1"/>
      <c r="C294" s="36"/>
      <c r="D294" s="36"/>
      <c r="E294" s="36"/>
      <c r="F294" s="2"/>
      <c r="G294" s="3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" customHeight="1">
      <c r="A295" s="1"/>
      <c r="B295" s="1"/>
      <c r="C295" s="36"/>
      <c r="D295" s="36"/>
      <c r="E295" s="36"/>
      <c r="F295" s="2"/>
      <c r="G295" s="3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>
      <c r="A296" s="1"/>
      <c r="B296" s="1"/>
      <c r="C296" s="36"/>
      <c r="D296" s="36"/>
      <c r="E296" s="36"/>
      <c r="F296" s="2"/>
      <c r="G296" s="3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>
      <c r="A297" s="1"/>
      <c r="B297" s="1"/>
      <c r="C297" s="36"/>
      <c r="D297" s="36"/>
      <c r="E297" s="36"/>
      <c r="F297" s="2"/>
      <c r="G297" s="3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>
      <c r="A298" s="1"/>
      <c r="B298" s="1"/>
      <c r="C298" s="36"/>
      <c r="D298" s="36"/>
      <c r="E298" s="36"/>
      <c r="F298" s="2"/>
      <c r="G298" s="3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>
      <c r="A299" s="1"/>
      <c r="B299" s="1"/>
      <c r="C299" s="36"/>
      <c r="D299" s="36"/>
      <c r="E299" s="36"/>
      <c r="F299" s="2"/>
      <c r="G299" s="3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>
      <c r="A300" s="1"/>
      <c r="B300" s="1"/>
      <c r="C300" s="36"/>
      <c r="D300" s="36"/>
      <c r="E300" s="36"/>
      <c r="F300" s="2"/>
      <c r="G300" s="3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>
      <c r="A301" s="1"/>
      <c r="B301" s="1"/>
      <c r="C301" s="36"/>
      <c r="D301" s="36"/>
      <c r="E301" s="36"/>
      <c r="F301" s="2"/>
      <c r="G301" s="3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>
      <c r="A302" s="1"/>
      <c r="B302" s="1"/>
      <c r="C302" s="36"/>
      <c r="D302" s="36"/>
      <c r="E302" s="36"/>
      <c r="F302" s="2"/>
      <c r="G302" s="3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>
      <c r="A303" s="1"/>
      <c r="B303" s="1"/>
      <c r="C303" s="36"/>
      <c r="D303" s="36"/>
      <c r="E303" s="36"/>
      <c r="F303" s="2"/>
      <c r="G303" s="3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>
      <c r="A304" s="1"/>
      <c r="B304" s="1"/>
      <c r="C304" s="36"/>
      <c r="D304" s="36"/>
      <c r="E304" s="36"/>
      <c r="F304" s="2"/>
      <c r="G304" s="3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>
      <c r="A305" s="1"/>
      <c r="B305" s="1"/>
      <c r="C305" s="36"/>
      <c r="D305" s="36"/>
      <c r="E305" s="36"/>
      <c r="F305" s="2"/>
      <c r="G305" s="3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" customHeight="1">
      <c r="A306" s="1"/>
      <c r="B306" s="1"/>
      <c r="C306" s="36"/>
      <c r="D306" s="36"/>
      <c r="E306" s="36"/>
      <c r="F306" s="2"/>
      <c r="G306" s="3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" customHeight="1">
      <c r="A307" s="1"/>
      <c r="B307" s="1"/>
      <c r="C307" s="36"/>
      <c r="D307" s="36"/>
      <c r="E307" s="36"/>
      <c r="F307" s="2"/>
      <c r="G307" s="3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>
      <c r="A308" s="1"/>
      <c r="B308" s="1"/>
      <c r="C308" s="36"/>
      <c r="D308" s="36"/>
      <c r="E308" s="36"/>
      <c r="F308" s="2"/>
      <c r="G308" s="3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>
      <c r="A309" s="1"/>
      <c r="B309" s="1"/>
      <c r="C309" s="36"/>
      <c r="D309" s="36"/>
      <c r="E309" s="36"/>
      <c r="F309" s="2"/>
      <c r="G309" s="3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>
      <c r="A310" s="1"/>
      <c r="B310" s="1"/>
      <c r="C310" s="36"/>
      <c r="D310" s="36"/>
      <c r="E310" s="36"/>
      <c r="F310" s="2"/>
      <c r="G310" s="3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>
      <c r="A311" s="1"/>
      <c r="B311" s="1"/>
      <c r="C311" s="36"/>
      <c r="D311" s="36"/>
      <c r="E311" s="36"/>
      <c r="F311" s="2"/>
      <c r="G311" s="3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>
      <c r="A312" s="1"/>
      <c r="B312" s="1"/>
      <c r="C312" s="36"/>
      <c r="D312" s="36"/>
      <c r="E312" s="36"/>
      <c r="F312" s="2"/>
      <c r="G312" s="3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>
      <c r="A313" s="1"/>
      <c r="B313" s="1"/>
      <c r="C313" s="36"/>
      <c r="D313" s="36"/>
      <c r="E313" s="36"/>
      <c r="F313" s="2"/>
      <c r="G313" s="3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>
      <c r="A314" s="1"/>
      <c r="B314" s="1"/>
      <c r="C314" s="36"/>
      <c r="D314" s="36"/>
      <c r="E314" s="36"/>
      <c r="F314" s="2"/>
      <c r="G314" s="3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>
      <c r="A315" s="1"/>
      <c r="B315" s="1"/>
      <c r="C315" s="36"/>
      <c r="D315" s="36"/>
      <c r="E315" s="36"/>
      <c r="F315" s="2"/>
      <c r="G315" s="3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"/>
      <c r="B316" s="1"/>
      <c r="C316" s="36"/>
      <c r="D316" s="36"/>
      <c r="E316" s="36"/>
      <c r="F316" s="2"/>
      <c r="G316" s="3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" customHeight="1">
      <c r="A317" s="1"/>
      <c r="B317" s="1"/>
      <c r="C317" s="36"/>
      <c r="D317" s="36"/>
      <c r="E317" s="36"/>
      <c r="F317" s="2"/>
      <c r="G317" s="3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" customHeight="1">
      <c r="A318" s="1"/>
      <c r="B318" s="1"/>
      <c r="C318" s="36"/>
      <c r="D318" s="36"/>
      <c r="E318" s="36"/>
      <c r="F318" s="2"/>
      <c r="G318" s="3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"/>
      <c r="B319" s="1"/>
      <c r="C319" s="36"/>
      <c r="D319" s="36"/>
      <c r="E319" s="36"/>
      <c r="F319" s="2"/>
      <c r="G319" s="3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>
      <c r="A320" s="1"/>
      <c r="B320" s="1"/>
      <c r="C320" s="36"/>
      <c r="D320" s="36"/>
      <c r="E320" s="36"/>
      <c r="F320" s="2"/>
      <c r="G320" s="3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>
      <c r="A321" s="1"/>
      <c r="B321" s="1"/>
      <c r="C321" s="36"/>
      <c r="D321" s="36"/>
      <c r="E321" s="36"/>
      <c r="F321" s="2"/>
      <c r="G321" s="3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" customHeight="1">
      <c r="A322" s="1"/>
      <c r="B322" s="1"/>
      <c r="C322" s="36"/>
      <c r="D322" s="36"/>
      <c r="E322" s="36"/>
      <c r="F322" s="2"/>
      <c r="G322" s="3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" customHeight="1">
      <c r="A323" s="1"/>
      <c r="B323" s="1"/>
      <c r="C323" s="36"/>
      <c r="D323" s="36"/>
      <c r="E323" s="36"/>
      <c r="F323" s="2"/>
      <c r="G323" s="3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>
      <c r="A324" s="1"/>
      <c r="B324" s="1"/>
      <c r="C324" s="36"/>
      <c r="D324" s="36"/>
      <c r="E324" s="36"/>
      <c r="F324" s="2"/>
      <c r="G324" s="3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>
      <c r="A325" s="1"/>
      <c r="B325" s="1"/>
      <c r="C325" s="36"/>
      <c r="D325" s="36"/>
      <c r="E325" s="36"/>
      <c r="F325" s="2"/>
      <c r="G325" s="3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>
      <c r="A326" s="1"/>
      <c r="B326" s="1"/>
      <c r="C326" s="36"/>
      <c r="D326" s="36"/>
      <c r="E326" s="36"/>
      <c r="F326" s="2"/>
      <c r="G326" s="3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>
      <c r="A327" s="1"/>
      <c r="B327" s="1"/>
      <c r="C327" s="36"/>
      <c r="D327" s="36"/>
      <c r="E327" s="36"/>
      <c r="F327" s="2"/>
      <c r="G327" s="3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>
      <c r="A328" s="1"/>
      <c r="B328" s="1"/>
      <c r="C328" s="36"/>
      <c r="D328" s="36"/>
      <c r="E328" s="36"/>
      <c r="F328" s="2"/>
      <c r="G328" s="3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>
      <c r="A329" s="1"/>
      <c r="B329" s="1"/>
      <c r="C329" s="36"/>
      <c r="D329" s="36"/>
      <c r="E329" s="36"/>
      <c r="F329" s="2"/>
      <c r="G329" s="3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>
      <c r="A330" s="1"/>
      <c r="B330" s="1"/>
      <c r="C330" s="36"/>
      <c r="D330" s="36"/>
      <c r="E330" s="36"/>
      <c r="F330" s="2"/>
      <c r="G330" s="3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>
      <c r="A331" s="1"/>
      <c r="B331" s="1"/>
      <c r="C331" s="36"/>
      <c r="D331" s="36"/>
      <c r="E331" s="36"/>
      <c r="F331" s="2"/>
      <c r="G331" s="3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>
      <c r="A332" s="1"/>
      <c r="B332" s="1"/>
      <c r="C332" s="36"/>
      <c r="D332" s="36"/>
      <c r="E332" s="36"/>
      <c r="F332" s="2"/>
      <c r="G332" s="3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>
      <c r="A333" s="1"/>
      <c r="B333" s="1"/>
      <c r="C333" s="36"/>
      <c r="D333" s="36"/>
      <c r="E333" s="36"/>
      <c r="F333" s="2"/>
      <c r="G333" s="3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>
      <c r="A334" s="1"/>
      <c r="B334" s="1"/>
      <c r="C334" s="36"/>
      <c r="D334" s="36"/>
      <c r="E334" s="36"/>
      <c r="F334" s="2"/>
      <c r="G334" s="3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" customHeight="1">
      <c r="A335" s="1"/>
      <c r="B335" s="1"/>
      <c r="C335" s="36"/>
      <c r="D335" s="36"/>
      <c r="E335" s="36"/>
      <c r="F335" s="2"/>
      <c r="G335" s="3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" customHeight="1">
      <c r="A336" s="1"/>
      <c r="B336" s="1"/>
      <c r="C336" s="36"/>
      <c r="D336" s="36"/>
      <c r="E336" s="36"/>
      <c r="F336" s="2"/>
      <c r="G336" s="3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" customHeight="1">
      <c r="A337" s="1"/>
      <c r="B337" s="1"/>
      <c r="C337" s="36"/>
      <c r="D337" s="36"/>
      <c r="E337" s="36"/>
      <c r="F337" s="2"/>
      <c r="G337" s="3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>
      <c r="A338" s="1"/>
      <c r="B338" s="1"/>
      <c r="C338" s="36"/>
      <c r="D338" s="36"/>
      <c r="E338" s="36"/>
      <c r="F338" s="2"/>
      <c r="G338" s="3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>
      <c r="A339" s="1"/>
      <c r="B339" s="1"/>
      <c r="C339" s="36"/>
      <c r="D339" s="36"/>
      <c r="E339" s="36"/>
      <c r="F339" s="2"/>
      <c r="G339" s="3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>
      <c r="A340" s="1"/>
      <c r="B340" s="1"/>
      <c r="C340" s="36"/>
      <c r="D340" s="36"/>
      <c r="E340" s="36"/>
      <c r="F340" s="2"/>
      <c r="G340" s="3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>
      <c r="A341" s="1"/>
      <c r="B341" s="1"/>
      <c r="C341" s="36"/>
      <c r="D341" s="36"/>
      <c r="E341" s="36"/>
      <c r="F341" s="2"/>
      <c r="G341" s="3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>
      <c r="A342" s="1"/>
      <c r="B342" s="1"/>
      <c r="C342" s="36"/>
      <c r="D342" s="36"/>
      <c r="E342" s="36"/>
      <c r="F342" s="2"/>
      <c r="G342" s="3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>
      <c r="A343" s="1"/>
      <c r="B343" s="1"/>
      <c r="C343" s="36"/>
      <c r="D343" s="36"/>
      <c r="E343" s="36"/>
      <c r="F343" s="2"/>
      <c r="G343" s="3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1"/>
      <c r="B344" s="1"/>
      <c r="C344" s="36"/>
      <c r="D344" s="36"/>
      <c r="E344" s="36"/>
      <c r="F344" s="2"/>
      <c r="G344" s="3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" customHeight="1">
      <c r="A345" s="1"/>
      <c r="B345" s="1"/>
      <c r="C345" s="36"/>
      <c r="D345" s="36"/>
      <c r="E345" s="36"/>
      <c r="F345" s="2"/>
      <c r="G345" s="3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" customHeight="1">
      <c r="A346" s="1"/>
      <c r="B346" s="1"/>
      <c r="C346" s="36"/>
      <c r="D346" s="36"/>
      <c r="E346" s="36"/>
      <c r="F346" s="2"/>
      <c r="G346" s="3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" customHeight="1">
      <c r="A347" s="1"/>
      <c r="B347" s="1"/>
      <c r="C347" s="36"/>
      <c r="D347" s="36"/>
      <c r="E347" s="36"/>
      <c r="F347" s="2"/>
      <c r="G347" s="3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" customHeight="1">
      <c r="A348" s="1"/>
      <c r="B348" s="1"/>
      <c r="C348" s="36"/>
      <c r="D348" s="36"/>
      <c r="E348" s="36"/>
      <c r="F348" s="2"/>
      <c r="G348" s="3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" customHeight="1">
      <c r="A349" s="1"/>
      <c r="B349" s="1"/>
      <c r="C349" s="36"/>
      <c r="D349" s="36"/>
      <c r="E349" s="36"/>
      <c r="F349" s="2"/>
      <c r="G349" s="3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" customHeight="1">
      <c r="A350" s="1"/>
      <c r="B350" s="1"/>
      <c r="C350" s="36"/>
      <c r="D350" s="36"/>
      <c r="E350" s="36"/>
      <c r="F350" s="2"/>
      <c r="G350" s="3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" customHeight="1">
      <c r="A351" s="1"/>
      <c r="B351" s="1"/>
      <c r="C351" s="36"/>
      <c r="D351" s="36"/>
      <c r="E351" s="36"/>
      <c r="F351" s="2"/>
      <c r="G351" s="3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" customHeight="1">
      <c r="A352" s="1"/>
      <c r="B352" s="1"/>
      <c r="C352" s="36"/>
      <c r="D352" s="36"/>
      <c r="E352" s="36"/>
      <c r="F352" s="2"/>
      <c r="G352" s="3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36"/>
      <c r="D353" s="36"/>
      <c r="E353" s="36"/>
      <c r="F353" s="2"/>
      <c r="G353" s="3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" customHeight="1">
      <c r="A354" s="1"/>
      <c r="B354" s="1"/>
      <c r="C354" s="36"/>
      <c r="D354" s="36"/>
      <c r="E354" s="36"/>
      <c r="F354" s="2"/>
      <c r="G354" s="3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" customHeight="1">
      <c r="A355" s="1"/>
      <c r="B355" s="1"/>
      <c r="C355" s="36"/>
      <c r="D355" s="36"/>
      <c r="E355" s="36"/>
      <c r="F355" s="2"/>
      <c r="G355" s="3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" customHeight="1">
      <c r="A356" s="1"/>
      <c r="B356" s="1"/>
      <c r="C356" s="36"/>
      <c r="D356" s="36"/>
      <c r="E356" s="36"/>
      <c r="F356" s="2"/>
      <c r="G356" s="3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" customHeight="1">
      <c r="A357" s="1"/>
      <c r="B357" s="1"/>
      <c r="C357" s="36"/>
      <c r="D357" s="36"/>
      <c r="E357" s="36"/>
      <c r="F357" s="2"/>
      <c r="G357" s="3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" customHeight="1">
      <c r="A358" s="1"/>
      <c r="B358" s="1"/>
      <c r="C358" s="36"/>
      <c r="D358" s="36"/>
      <c r="E358" s="36"/>
      <c r="F358" s="2"/>
      <c r="G358" s="3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" customHeight="1">
      <c r="A359" s="1"/>
      <c r="B359" s="1"/>
      <c r="C359" s="36"/>
      <c r="D359" s="36"/>
      <c r="E359" s="36"/>
      <c r="F359" s="2"/>
      <c r="G359" s="3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" customHeight="1">
      <c r="A360" s="1"/>
      <c r="B360" s="1"/>
      <c r="C360" s="36"/>
      <c r="D360" s="36"/>
      <c r="E360" s="36"/>
      <c r="F360" s="2"/>
      <c r="G360" s="3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" customHeight="1">
      <c r="A361" s="1"/>
      <c r="B361" s="1"/>
      <c r="C361" s="36"/>
      <c r="D361" s="36"/>
      <c r="E361" s="36"/>
      <c r="F361" s="2"/>
      <c r="G361" s="3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" customHeight="1">
      <c r="A362" s="1"/>
      <c r="B362" s="1"/>
      <c r="C362" s="36"/>
      <c r="D362" s="36"/>
      <c r="E362" s="36"/>
      <c r="F362" s="2"/>
      <c r="G362" s="3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" customHeight="1">
      <c r="A363" s="1"/>
      <c r="B363" s="1"/>
      <c r="C363" s="36"/>
      <c r="D363" s="36"/>
      <c r="E363" s="36"/>
      <c r="F363" s="2"/>
      <c r="G363" s="3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" customHeight="1">
      <c r="A364" s="1"/>
      <c r="B364" s="1"/>
      <c r="C364" s="36"/>
      <c r="D364" s="36"/>
      <c r="E364" s="36"/>
      <c r="F364" s="2"/>
      <c r="G364" s="3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" customHeight="1">
      <c r="A365" s="1"/>
      <c r="B365" s="1"/>
      <c r="C365" s="36"/>
      <c r="D365" s="36"/>
      <c r="E365" s="36"/>
      <c r="F365" s="2"/>
      <c r="G365" s="3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" customHeight="1">
      <c r="A366" s="1"/>
      <c r="B366" s="1"/>
      <c r="C366" s="36"/>
      <c r="D366" s="36"/>
      <c r="E366" s="36"/>
      <c r="F366" s="2"/>
      <c r="G366" s="3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" customHeight="1">
      <c r="A367" s="1"/>
      <c r="B367" s="1"/>
      <c r="C367" s="36"/>
      <c r="D367" s="36"/>
      <c r="E367" s="36"/>
      <c r="F367" s="2"/>
      <c r="G367" s="3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" customHeight="1">
      <c r="A368" s="1"/>
      <c r="B368" s="1"/>
      <c r="C368" s="36"/>
      <c r="D368" s="36"/>
      <c r="E368" s="36"/>
      <c r="F368" s="2"/>
      <c r="G368" s="3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" customHeight="1">
      <c r="A369" s="1"/>
      <c r="B369" s="1"/>
      <c r="C369" s="36"/>
      <c r="D369" s="36"/>
      <c r="E369" s="36"/>
      <c r="F369" s="2"/>
      <c r="G369" s="3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" customHeight="1">
      <c r="A370" s="1"/>
      <c r="B370" s="1"/>
      <c r="C370" s="36"/>
      <c r="D370" s="36"/>
      <c r="E370" s="36"/>
      <c r="F370" s="2"/>
      <c r="G370" s="3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" customHeight="1">
      <c r="A371" s="1"/>
      <c r="B371" s="1"/>
      <c r="C371" s="36"/>
      <c r="D371" s="36"/>
      <c r="E371" s="36"/>
      <c r="F371" s="2"/>
      <c r="G371" s="3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" customHeight="1">
      <c r="A372" s="1"/>
      <c r="B372" s="1"/>
      <c r="C372" s="36"/>
      <c r="D372" s="36"/>
      <c r="E372" s="36"/>
      <c r="F372" s="2"/>
      <c r="G372" s="3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" customHeight="1">
      <c r="A373" s="1"/>
      <c r="B373" s="1"/>
      <c r="C373" s="36"/>
      <c r="D373" s="36"/>
      <c r="E373" s="36"/>
      <c r="F373" s="2"/>
      <c r="G373" s="3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" customHeight="1">
      <c r="A374" s="1"/>
      <c r="B374" s="1"/>
      <c r="C374" s="36"/>
      <c r="D374" s="36"/>
      <c r="E374" s="36"/>
      <c r="F374" s="2"/>
      <c r="G374" s="3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" customHeight="1">
      <c r="A375" s="1"/>
      <c r="B375" s="1"/>
      <c r="C375" s="36"/>
      <c r="D375" s="36"/>
      <c r="E375" s="36"/>
      <c r="F375" s="2"/>
      <c r="G375" s="3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" customHeight="1">
      <c r="A376" s="1"/>
      <c r="B376" s="1"/>
      <c r="C376" s="36"/>
      <c r="D376" s="36"/>
      <c r="E376" s="36"/>
      <c r="F376" s="2"/>
      <c r="G376" s="3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" customHeight="1">
      <c r="A377" s="1"/>
      <c r="B377" s="1"/>
      <c r="C377" s="36"/>
      <c r="D377" s="36"/>
      <c r="E377" s="36"/>
      <c r="F377" s="2"/>
      <c r="G377" s="3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" customHeight="1">
      <c r="A378" s="1"/>
      <c r="B378" s="1"/>
      <c r="C378" s="36"/>
      <c r="D378" s="36"/>
      <c r="E378" s="36"/>
      <c r="F378" s="2"/>
      <c r="G378" s="3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" customHeight="1">
      <c r="A379" s="1"/>
      <c r="B379" s="1"/>
      <c r="C379" s="36"/>
      <c r="D379" s="36"/>
      <c r="E379" s="36"/>
      <c r="F379" s="2"/>
      <c r="G379" s="3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" customHeight="1">
      <c r="A380" s="1"/>
      <c r="B380" s="1"/>
      <c r="C380" s="36"/>
      <c r="D380" s="36"/>
      <c r="E380" s="36"/>
      <c r="F380" s="2"/>
      <c r="G380" s="3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" customHeight="1">
      <c r="A381" s="1"/>
      <c r="B381" s="1"/>
      <c r="C381" s="36"/>
      <c r="D381" s="36"/>
      <c r="E381" s="36"/>
      <c r="F381" s="2"/>
      <c r="G381" s="3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" customHeight="1">
      <c r="A382" s="1"/>
      <c r="B382" s="1"/>
      <c r="C382" s="36"/>
      <c r="D382" s="36"/>
      <c r="E382" s="36"/>
      <c r="F382" s="2"/>
      <c r="G382" s="3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>
      <c r="A383" s="1"/>
      <c r="B383" s="1"/>
      <c r="C383" s="36"/>
      <c r="D383" s="36"/>
      <c r="E383" s="36"/>
      <c r="F383" s="2"/>
      <c r="G383" s="3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" customHeight="1">
      <c r="A384" s="1"/>
      <c r="B384" s="1"/>
      <c r="C384" s="36"/>
      <c r="D384" s="36"/>
      <c r="E384" s="36"/>
      <c r="F384" s="2"/>
      <c r="G384" s="3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" customHeight="1">
      <c r="A385" s="1"/>
      <c r="B385" s="1"/>
      <c r="C385" s="36"/>
      <c r="D385" s="36"/>
      <c r="E385" s="36"/>
      <c r="F385" s="2"/>
      <c r="G385" s="3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" customHeight="1">
      <c r="A386" s="1"/>
      <c r="B386" s="1"/>
      <c r="C386" s="36"/>
      <c r="D386" s="36"/>
      <c r="E386" s="36"/>
      <c r="F386" s="2"/>
      <c r="G386" s="3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" customHeight="1">
      <c r="A387" s="1"/>
      <c r="B387" s="1"/>
      <c r="C387" s="36"/>
      <c r="D387" s="36"/>
      <c r="E387" s="36"/>
      <c r="F387" s="2"/>
      <c r="G387" s="3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" customHeight="1">
      <c r="A388" s="1"/>
      <c r="B388" s="1"/>
      <c r="C388" s="36"/>
      <c r="D388" s="36"/>
      <c r="E388" s="36"/>
      <c r="F388" s="2"/>
      <c r="G388" s="3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" customHeight="1">
      <c r="A389" s="1"/>
      <c r="B389" s="1"/>
      <c r="C389" s="36"/>
      <c r="D389" s="36"/>
      <c r="E389" s="36"/>
      <c r="F389" s="2"/>
      <c r="G389" s="3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" customHeight="1">
      <c r="A390" s="1"/>
      <c r="B390" s="1"/>
      <c r="C390" s="36"/>
      <c r="D390" s="36"/>
      <c r="E390" s="36"/>
      <c r="F390" s="2"/>
      <c r="G390" s="3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" customHeight="1">
      <c r="A391" s="1"/>
      <c r="B391" s="1"/>
      <c r="C391" s="36"/>
      <c r="D391" s="36"/>
      <c r="E391" s="36"/>
      <c r="F391" s="2"/>
      <c r="G391" s="3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" customHeight="1">
      <c r="A392" s="1"/>
      <c r="B392" s="1"/>
      <c r="C392" s="36"/>
      <c r="D392" s="36"/>
      <c r="E392" s="36"/>
      <c r="F392" s="2"/>
      <c r="G392" s="3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" customHeight="1">
      <c r="A393" s="1"/>
      <c r="B393" s="1"/>
      <c r="C393" s="36"/>
      <c r="D393" s="36"/>
      <c r="E393" s="36"/>
      <c r="F393" s="2"/>
      <c r="G393" s="3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" customHeight="1">
      <c r="A394" s="1"/>
      <c r="B394" s="1"/>
      <c r="C394" s="36"/>
      <c r="D394" s="36"/>
      <c r="E394" s="36"/>
      <c r="F394" s="2"/>
      <c r="G394" s="3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" customHeight="1">
      <c r="A395" s="1"/>
      <c r="B395" s="1"/>
      <c r="C395" s="36"/>
      <c r="D395" s="36"/>
      <c r="E395" s="36"/>
      <c r="F395" s="2"/>
      <c r="G395" s="3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" customHeight="1">
      <c r="A396" s="1"/>
      <c r="B396" s="1"/>
      <c r="C396" s="36"/>
      <c r="D396" s="36"/>
      <c r="E396" s="36"/>
      <c r="F396" s="2"/>
      <c r="G396" s="3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" customHeight="1">
      <c r="A397" s="1"/>
      <c r="B397" s="1"/>
      <c r="C397" s="36"/>
      <c r="D397" s="36"/>
      <c r="E397" s="36"/>
      <c r="F397" s="2"/>
      <c r="G397" s="3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" customHeight="1">
      <c r="A398" s="1"/>
      <c r="B398" s="1"/>
      <c r="C398" s="36"/>
      <c r="D398" s="36"/>
      <c r="E398" s="36"/>
      <c r="F398" s="2"/>
      <c r="G398" s="3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" customHeight="1">
      <c r="A399" s="1"/>
      <c r="B399" s="1"/>
      <c r="C399" s="36"/>
      <c r="D399" s="36"/>
      <c r="E399" s="36"/>
      <c r="F399" s="2"/>
      <c r="G399" s="3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" customHeight="1">
      <c r="A400" s="1"/>
      <c r="B400" s="1"/>
      <c r="C400" s="36"/>
      <c r="D400" s="36"/>
      <c r="E400" s="36"/>
      <c r="F400" s="2"/>
      <c r="G400" s="3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" customHeight="1">
      <c r="A401" s="1"/>
      <c r="B401" s="1"/>
      <c r="C401" s="36"/>
      <c r="D401" s="36"/>
      <c r="E401" s="36"/>
      <c r="F401" s="2"/>
      <c r="G401" s="3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" customHeight="1">
      <c r="A402" s="1"/>
      <c r="B402" s="1"/>
      <c r="C402" s="36"/>
      <c r="D402" s="36"/>
      <c r="E402" s="36"/>
      <c r="F402" s="2"/>
      <c r="G402" s="3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" customHeight="1">
      <c r="A403" s="1"/>
      <c r="B403" s="1"/>
      <c r="C403" s="36"/>
      <c r="D403" s="36"/>
      <c r="E403" s="36"/>
      <c r="F403" s="2"/>
      <c r="G403" s="3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" customHeight="1">
      <c r="A404" s="1"/>
      <c r="B404" s="1"/>
      <c r="C404" s="36"/>
      <c r="D404" s="36"/>
      <c r="E404" s="36"/>
      <c r="F404" s="2"/>
      <c r="G404" s="3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" customHeight="1">
      <c r="A405" s="1"/>
      <c r="B405" s="1"/>
      <c r="C405" s="36"/>
      <c r="D405" s="36"/>
      <c r="E405" s="36"/>
      <c r="F405" s="2"/>
      <c r="G405" s="3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" customHeight="1">
      <c r="A406" s="1"/>
      <c r="B406" s="1"/>
      <c r="C406" s="36"/>
      <c r="D406" s="36"/>
      <c r="E406" s="36"/>
      <c r="F406" s="2"/>
      <c r="G406" s="3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" customHeight="1">
      <c r="A407" s="1"/>
      <c r="B407" s="1"/>
      <c r="C407" s="36"/>
      <c r="D407" s="36"/>
      <c r="E407" s="36"/>
      <c r="F407" s="2"/>
      <c r="G407" s="3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" customHeight="1">
      <c r="A408" s="1"/>
      <c r="B408" s="1"/>
      <c r="C408" s="36"/>
      <c r="D408" s="36"/>
      <c r="E408" s="36"/>
      <c r="F408" s="2"/>
      <c r="G408" s="3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" customHeight="1">
      <c r="A409" s="1"/>
      <c r="B409" s="1"/>
      <c r="C409" s="36"/>
      <c r="D409" s="36"/>
      <c r="E409" s="36"/>
      <c r="F409" s="2"/>
      <c r="G409" s="3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" customHeight="1">
      <c r="A410" s="1"/>
      <c r="B410" s="1"/>
      <c r="C410" s="36"/>
      <c r="D410" s="36"/>
      <c r="E410" s="36"/>
      <c r="F410" s="2"/>
      <c r="G410" s="3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" customHeight="1">
      <c r="A411" s="1"/>
      <c r="B411" s="1"/>
      <c r="C411" s="36"/>
      <c r="D411" s="36"/>
      <c r="E411" s="36"/>
      <c r="F411" s="2"/>
      <c r="G411" s="3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" customHeight="1">
      <c r="A412" s="1"/>
      <c r="B412" s="1"/>
      <c r="C412" s="36"/>
      <c r="D412" s="36"/>
      <c r="E412" s="36"/>
      <c r="F412" s="2"/>
      <c r="G412" s="3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" customHeight="1">
      <c r="A413" s="1"/>
      <c r="B413" s="1"/>
      <c r="C413" s="36"/>
      <c r="D413" s="36"/>
      <c r="E413" s="36"/>
      <c r="F413" s="2"/>
      <c r="G413" s="3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" customHeight="1">
      <c r="A414" s="1"/>
      <c r="B414" s="1"/>
      <c r="C414" s="36"/>
      <c r="D414" s="36"/>
      <c r="E414" s="36"/>
      <c r="F414" s="2"/>
      <c r="G414" s="3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" customHeight="1">
      <c r="A415" s="1"/>
      <c r="B415" s="1"/>
      <c r="C415" s="36"/>
      <c r="D415" s="36"/>
      <c r="E415" s="36"/>
      <c r="F415" s="2"/>
      <c r="G415" s="3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" customHeight="1">
      <c r="A416" s="1"/>
      <c r="B416" s="1"/>
      <c r="C416" s="36"/>
      <c r="D416" s="36"/>
      <c r="E416" s="36"/>
      <c r="F416" s="2"/>
      <c r="G416" s="3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" customHeight="1">
      <c r="A417" s="1"/>
      <c r="B417" s="1"/>
      <c r="C417" s="36"/>
      <c r="D417" s="36"/>
      <c r="E417" s="36"/>
      <c r="F417" s="2"/>
      <c r="G417" s="3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" customHeight="1">
      <c r="A418" s="1"/>
      <c r="B418" s="1"/>
      <c r="C418" s="36"/>
      <c r="D418" s="36"/>
      <c r="E418" s="36"/>
      <c r="F418" s="2"/>
      <c r="G418" s="3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" customHeight="1">
      <c r="A419" s="1"/>
      <c r="B419" s="1"/>
      <c r="C419" s="36"/>
      <c r="D419" s="36"/>
      <c r="E419" s="36"/>
      <c r="F419" s="2"/>
      <c r="G419" s="3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" customHeight="1">
      <c r="A420" s="1"/>
      <c r="B420" s="1"/>
      <c r="C420" s="36"/>
      <c r="D420" s="36"/>
      <c r="E420" s="36"/>
      <c r="F420" s="2"/>
      <c r="G420" s="3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" customHeight="1">
      <c r="A421" s="1"/>
      <c r="B421" s="1"/>
      <c r="C421" s="36"/>
      <c r="D421" s="36"/>
      <c r="E421" s="36"/>
      <c r="F421" s="2"/>
      <c r="G421" s="3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" customHeight="1">
      <c r="A422" s="1"/>
      <c r="B422" s="1"/>
      <c r="C422" s="36"/>
      <c r="D422" s="36"/>
      <c r="E422" s="36"/>
      <c r="F422" s="2"/>
      <c r="G422" s="3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" customHeight="1">
      <c r="A423" s="1"/>
      <c r="B423" s="1"/>
      <c r="C423" s="36"/>
      <c r="D423" s="36"/>
      <c r="E423" s="36"/>
      <c r="F423" s="2"/>
      <c r="G423" s="3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" customHeight="1">
      <c r="A424" s="1"/>
      <c r="B424" s="1"/>
      <c r="C424" s="36"/>
      <c r="D424" s="36"/>
      <c r="E424" s="36"/>
      <c r="F424" s="2"/>
      <c r="G424" s="3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" customHeight="1">
      <c r="A425" s="1"/>
      <c r="B425" s="1"/>
      <c r="C425" s="36"/>
      <c r="D425" s="36"/>
      <c r="E425" s="36"/>
      <c r="F425" s="2"/>
      <c r="G425" s="3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" customHeight="1">
      <c r="A426" s="1"/>
      <c r="B426" s="1"/>
      <c r="C426" s="36"/>
      <c r="D426" s="36"/>
      <c r="E426" s="36"/>
      <c r="F426" s="2"/>
      <c r="G426" s="3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" customHeight="1">
      <c r="A427" s="1"/>
      <c r="B427" s="1"/>
      <c r="C427" s="36"/>
      <c r="D427" s="36"/>
      <c r="E427" s="36"/>
      <c r="F427" s="2"/>
      <c r="G427" s="3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" customHeight="1">
      <c r="A428" s="1"/>
      <c r="B428" s="1"/>
      <c r="C428" s="36"/>
      <c r="D428" s="36"/>
      <c r="E428" s="36"/>
      <c r="F428" s="2"/>
      <c r="G428" s="3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" customHeight="1">
      <c r="A429" s="1"/>
      <c r="B429" s="1"/>
      <c r="C429" s="36"/>
      <c r="D429" s="36"/>
      <c r="E429" s="36"/>
      <c r="F429" s="2"/>
      <c r="G429" s="3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" customHeight="1">
      <c r="A430" s="1"/>
      <c r="B430" s="1"/>
      <c r="C430" s="36"/>
      <c r="D430" s="36"/>
      <c r="E430" s="36"/>
      <c r="F430" s="2"/>
      <c r="G430" s="3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" customHeight="1">
      <c r="A431" s="1"/>
      <c r="B431" s="1"/>
      <c r="C431" s="36"/>
      <c r="D431" s="36"/>
      <c r="E431" s="36"/>
      <c r="F431" s="2"/>
      <c r="G431" s="3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" customHeight="1">
      <c r="A432" s="1"/>
      <c r="B432" s="1"/>
      <c r="C432" s="36"/>
      <c r="D432" s="36"/>
      <c r="E432" s="36"/>
      <c r="F432" s="2"/>
      <c r="G432" s="3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" customHeight="1">
      <c r="A433" s="1"/>
      <c r="B433" s="1"/>
      <c r="C433" s="36"/>
      <c r="D433" s="36"/>
      <c r="E433" s="36"/>
      <c r="F433" s="2"/>
      <c r="G433" s="3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" customHeight="1">
      <c r="A434" s="1"/>
      <c r="B434" s="1"/>
      <c r="C434" s="36"/>
      <c r="D434" s="36"/>
      <c r="E434" s="36"/>
      <c r="F434" s="2"/>
      <c r="G434" s="3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" customHeight="1">
      <c r="A435" s="1"/>
      <c r="B435" s="1"/>
      <c r="C435" s="36"/>
      <c r="D435" s="36"/>
      <c r="E435" s="36"/>
      <c r="F435" s="2"/>
      <c r="G435" s="3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" customHeight="1">
      <c r="A436" s="1"/>
      <c r="B436" s="1"/>
      <c r="C436" s="36"/>
      <c r="D436" s="36"/>
      <c r="E436" s="36"/>
      <c r="F436" s="2"/>
      <c r="G436" s="3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" customHeight="1">
      <c r="A437" s="1"/>
      <c r="B437" s="1"/>
      <c r="C437" s="36"/>
      <c r="D437" s="36"/>
      <c r="E437" s="36"/>
      <c r="F437" s="2"/>
      <c r="G437" s="3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" customHeight="1">
      <c r="A438" s="1"/>
      <c r="B438" s="1"/>
      <c r="C438" s="36"/>
      <c r="D438" s="36"/>
      <c r="E438" s="36"/>
      <c r="F438" s="2"/>
      <c r="G438" s="3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" customHeight="1">
      <c r="A439" s="1"/>
      <c r="B439" s="1"/>
      <c r="C439" s="36"/>
      <c r="D439" s="36"/>
      <c r="E439" s="36"/>
      <c r="F439" s="2"/>
      <c r="G439" s="3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" customHeight="1">
      <c r="A440" s="1"/>
      <c r="B440" s="1"/>
      <c r="C440" s="36"/>
      <c r="D440" s="36"/>
      <c r="E440" s="36"/>
      <c r="F440" s="2"/>
      <c r="G440" s="3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" customHeight="1">
      <c r="A441" s="1"/>
      <c r="B441" s="1"/>
      <c r="C441" s="36"/>
      <c r="D441" s="36"/>
      <c r="E441" s="36"/>
      <c r="F441" s="2"/>
      <c r="G441" s="3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" customHeight="1">
      <c r="A442" s="1"/>
      <c r="B442" s="1"/>
      <c r="C442" s="36"/>
      <c r="D442" s="36"/>
      <c r="E442" s="36"/>
      <c r="F442" s="2"/>
      <c r="G442" s="3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" customHeight="1">
      <c r="A443" s="1"/>
      <c r="B443" s="1"/>
      <c r="C443" s="36"/>
      <c r="D443" s="36"/>
      <c r="E443" s="36"/>
      <c r="F443" s="2"/>
      <c r="G443" s="3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" customHeight="1">
      <c r="A444" s="1"/>
      <c r="B444" s="1"/>
      <c r="C444" s="36"/>
      <c r="D444" s="36"/>
      <c r="E444" s="36"/>
      <c r="F444" s="2"/>
      <c r="G444" s="3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" customHeight="1">
      <c r="A445" s="1"/>
      <c r="B445" s="1"/>
      <c r="C445" s="36"/>
      <c r="D445" s="36"/>
      <c r="E445" s="36"/>
      <c r="F445" s="2"/>
      <c r="G445" s="3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" customHeight="1">
      <c r="A446" s="1"/>
      <c r="B446" s="1"/>
      <c r="C446" s="36"/>
      <c r="D446" s="36"/>
      <c r="E446" s="36"/>
      <c r="F446" s="2"/>
      <c r="G446" s="3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" customHeight="1">
      <c r="A447" s="1"/>
      <c r="B447" s="1"/>
      <c r="C447" s="36"/>
      <c r="D447" s="36"/>
      <c r="E447" s="36"/>
      <c r="F447" s="2"/>
      <c r="G447" s="3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" customHeight="1">
      <c r="A448" s="1"/>
      <c r="B448" s="1"/>
      <c r="C448" s="36"/>
      <c r="D448" s="36"/>
      <c r="E448" s="36"/>
      <c r="F448" s="2"/>
      <c r="G448" s="3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" customHeight="1">
      <c r="A449" s="1"/>
      <c r="B449" s="1"/>
      <c r="C449" s="36"/>
      <c r="D449" s="36"/>
      <c r="E449" s="36"/>
      <c r="F449" s="2"/>
      <c r="G449" s="3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" customHeight="1">
      <c r="A450" s="1"/>
      <c r="B450" s="1"/>
      <c r="C450" s="36"/>
      <c r="D450" s="36"/>
      <c r="E450" s="36"/>
      <c r="F450" s="2"/>
      <c r="G450" s="3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" customHeight="1">
      <c r="A451" s="1"/>
      <c r="B451" s="1"/>
      <c r="C451" s="36"/>
      <c r="D451" s="36"/>
      <c r="E451" s="36"/>
      <c r="F451" s="2"/>
      <c r="G451" s="3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" customHeight="1">
      <c r="A452" s="1"/>
      <c r="B452" s="1"/>
      <c r="C452" s="36"/>
      <c r="D452" s="36"/>
      <c r="E452" s="36"/>
      <c r="F452" s="2"/>
      <c r="G452" s="3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" customHeight="1">
      <c r="A453" s="1"/>
      <c r="B453" s="1"/>
      <c r="C453" s="36"/>
      <c r="D453" s="36"/>
      <c r="E453" s="36"/>
      <c r="F453" s="2"/>
      <c r="G453" s="3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" customHeight="1">
      <c r="A454" s="1"/>
      <c r="B454" s="1"/>
      <c r="C454" s="36"/>
      <c r="D454" s="36"/>
      <c r="E454" s="36"/>
      <c r="F454" s="2"/>
      <c r="G454" s="3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" customHeight="1">
      <c r="A455" s="1"/>
      <c r="B455" s="1"/>
      <c r="C455" s="36"/>
      <c r="D455" s="36"/>
      <c r="E455" s="36"/>
      <c r="F455" s="2"/>
      <c r="G455" s="3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" customHeight="1">
      <c r="A456" s="1"/>
      <c r="B456" s="1"/>
      <c r="C456" s="36"/>
      <c r="D456" s="36"/>
      <c r="E456" s="36"/>
      <c r="F456" s="2"/>
      <c r="G456" s="3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" customHeight="1">
      <c r="A457" s="1"/>
      <c r="B457" s="1"/>
      <c r="C457" s="36"/>
      <c r="D457" s="36"/>
      <c r="E457" s="36"/>
      <c r="F457" s="2"/>
      <c r="G457" s="3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" customHeight="1">
      <c r="A458" s="1"/>
      <c r="B458" s="1"/>
      <c r="C458" s="36"/>
      <c r="D458" s="36"/>
      <c r="E458" s="36"/>
      <c r="F458" s="2"/>
      <c r="G458" s="3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" customHeight="1">
      <c r="A459" s="1"/>
      <c r="B459" s="1"/>
      <c r="C459" s="36"/>
      <c r="D459" s="36"/>
      <c r="E459" s="36"/>
      <c r="F459" s="2"/>
      <c r="G459" s="3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" customHeight="1">
      <c r="A460" s="1"/>
      <c r="B460" s="1"/>
      <c r="C460" s="36"/>
      <c r="D460" s="36"/>
      <c r="E460" s="36"/>
      <c r="F460" s="2"/>
      <c r="G460" s="3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" customHeight="1">
      <c r="A461" s="1"/>
      <c r="B461" s="1"/>
      <c r="C461" s="36"/>
      <c r="D461" s="36"/>
      <c r="E461" s="36"/>
      <c r="F461" s="2"/>
      <c r="G461" s="3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" customHeight="1">
      <c r="A462" s="1"/>
      <c r="B462" s="1"/>
      <c r="C462" s="36"/>
      <c r="D462" s="36"/>
      <c r="E462" s="36"/>
      <c r="F462" s="2"/>
      <c r="G462" s="3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" customHeight="1">
      <c r="A463" s="1"/>
      <c r="B463" s="1"/>
      <c r="C463" s="36"/>
      <c r="D463" s="36"/>
      <c r="E463" s="36"/>
      <c r="F463" s="2"/>
      <c r="G463" s="3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" customHeight="1">
      <c r="A464" s="1"/>
      <c r="B464" s="1"/>
      <c r="C464" s="36"/>
      <c r="D464" s="36"/>
      <c r="E464" s="36"/>
      <c r="F464" s="2"/>
      <c r="G464" s="3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" customHeight="1">
      <c r="A465" s="1"/>
      <c r="B465" s="1"/>
      <c r="C465" s="36"/>
      <c r="D465" s="36"/>
      <c r="E465" s="36"/>
      <c r="F465" s="2"/>
      <c r="G465" s="3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" customHeight="1">
      <c r="A466" s="1"/>
      <c r="B466" s="1"/>
      <c r="C466" s="36"/>
      <c r="D466" s="36"/>
      <c r="E466" s="36"/>
      <c r="F466" s="2"/>
      <c r="G466" s="3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" customHeight="1">
      <c r="A467" s="1"/>
      <c r="B467" s="1"/>
      <c r="C467" s="36"/>
      <c r="D467" s="36"/>
      <c r="E467" s="36"/>
      <c r="F467" s="2"/>
      <c r="G467" s="3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" customHeight="1">
      <c r="A468" s="1"/>
      <c r="B468" s="1"/>
      <c r="C468" s="36"/>
      <c r="D468" s="36"/>
      <c r="E468" s="36"/>
      <c r="F468" s="2"/>
      <c r="G468" s="3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" customHeight="1">
      <c r="A469" s="1"/>
      <c r="B469" s="1"/>
      <c r="C469" s="36"/>
      <c r="D469" s="36"/>
      <c r="E469" s="36"/>
      <c r="F469" s="2"/>
      <c r="G469" s="3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" customHeight="1">
      <c r="A470" s="1"/>
      <c r="B470" s="1"/>
      <c r="C470" s="36"/>
      <c r="D470" s="36"/>
      <c r="E470" s="36"/>
      <c r="F470" s="2"/>
      <c r="G470" s="3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" customHeight="1">
      <c r="A471" s="1"/>
      <c r="B471" s="1"/>
      <c r="C471" s="36"/>
      <c r="D471" s="36"/>
      <c r="E471" s="36"/>
      <c r="F471" s="2"/>
      <c r="G471" s="3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" customHeight="1">
      <c r="A472" s="1"/>
      <c r="B472" s="1"/>
      <c r="C472" s="36"/>
      <c r="D472" s="36"/>
      <c r="E472" s="36"/>
      <c r="F472" s="2"/>
      <c r="G472" s="3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" customHeight="1">
      <c r="A473" s="1"/>
      <c r="B473" s="1"/>
      <c r="C473" s="36"/>
      <c r="D473" s="36"/>
      <c r="E473" s="36"/>
      <c r="F473" s="2"/>
      <c r="G473" s="3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" customHeight="1">
      <c r="A474" s="1"/>
      <c r="B474" s="1"/>
      <c r="C474" s="36"/>
      <c r="D474" s="36"/>
      <c r="E474" s="36"/>
      <c r="F474" s="2"/>
      <c r="G474" s="3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" customHeight="1">
      <c r="A475" s="1"/>
      <c r="B475" s="1"/>
      <c r="C475" s="36"/>
      <c r="D475" s="36"/>
      <c r="E475" s="36"/>
      <c r="F475" s="2"/>
      <c r="G475" s="3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" customHeight="1">
      <c r="A476" s="1"/>
      <c r="B476" s="1"/>
      <c r="C476" s="36"/>
      <c r="D476" s="36"/>
      <c r="E476" s="36"/>
      <c r="F476" s="2"/>
      <c r="G476" s="3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" customHeight="1">
      <c r="A477" s="1"/>
      <c r="B477" s="1"/>
      <c r="C477" s="36"/>
      <c r="D477" s="36"/>
      <c r="E477" s="36"/>
      <c r="F477" s="2"/>
      <c r="G477" s="3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" customHeight="1">
      <c r="A478" s="1"/>
      <c r="B478" s="1"/>
      <c r="C478" s="36"/>
      <c r="D478" s="36"/>
      <c r="E478" s="36"/>
      <c r="F478" s="2"/>
      <c r="G478" s="3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" customHeight="1">
      <c r="A479" s="1"/>
      <c r="B479" s="1"/>
      <c r="C479" s="36"/>
      <c r="D479" s="36"/>
      <c r="E479" s="36"/>
      <c r="F479" s="2"/>
      <c r="G479" s="3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" customHeight="1">
      <c r="A480" s="1"/>
      <c r="B480" s="1"/>
      <c r="C480" s="36"/>
      <c r="D480" s="36"/>
      <c r="E480" s="36"/>
      <c r="F480" s="2"/>
      <c r="G480" s="3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" customHeight="1">
      <c r="A481" s="1"/>
      <c r="B481" s="1"/>
      <c r="C481" s="36"/>
      <c r="D481" s="36"/>
      <c r="E481" s="36"/>
      <c r="F481" s="2"/>
      <c r="G481" s="3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" customHeight="1">
      <c r="A482" s="1"/>
      <c r="B482" s="1"/>
      <c r="C482" s="36"/>
      <c r="D482" s="36"/>
      <c r="E482" s="36"/>
      <c r="F482" s="2"/>
      <c r="G482" s="3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" customHeight="1">
      <c r="A483" s="1"/>
      <c r="B483" s="1"/>
      <c r="C483" s="36"/>
      <c r="D483" s="36"/>
      <c r="E483" s="36"/>
      <c r="F483" s="2"/>
      <c r="G483" s="3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" customHeight="1">
      <c r="A484" s="1"/>
      <c r="B484" s="1"/>
      <c r="C484" s="36"/>
      <c r="D484" s="36"/>
      <c r="E484" s="36"/>
      <c r="F484" s="2"/>
      <c r="G484" s="3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" customHeight="1">
      <c r="A485" s="1"/>
      <c r="B485" s="1"/>
      <c r="C485" s="36"/>
      <c r="D485" s="36"/>
      <c r="E485" s="36"/>
      <c r="F485" s="2"/>
      <c r="G485" s="3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" customHeight="1">
      <c r="A486" s="1"/>
      <c r="B486" s="1"/>
      <c r="C486" s="36"/>
      <c r="D486" s="36"/>
      <c r="E486" s="36"/>
      <c r="F486" s="2"/>
      <c r="G486" s="3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" customHeight="1">
      <c r="A487" s="1"/>
      <c r="B487" s="1"/>
      <c r="C487" s="36"/>
      <c r="D487" s="36"/>
      <c r="E487" s="36"/>
      <c r="F487" s="2"/>
      <c r="G487" s="3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" customHeight="1">
      <c r="A488" s="1"/>
      <c r="B488" s="1"/>
      <c r="C488" s="36"/>
      <c r="D488" s="36"/>
      <c r="E488" s="36"/>
      <c r="F488" s="2"/>
      <c r="G488" s="3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" customHeight="1">
      <c r="A489" s="1"/>
      <c r="B489" s="1"/>
      <c r="C489" s="36"/>
      <c r="D489" s="36"/>
      <c r="E489" s="36"/>
      <c r="F489" s="2"/>
      <c r="G489" s="3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" customHeight="1">
      <c r="A490" s="1"/>
      <c r="B490" s="1"/>
      <c r="C490" s="36"/>
      <c r="D490" s="36"/>
      <c r="E490" s="36"/>
      <c r="F490" s="2"/>
      <c r="G490" s="3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" customHeight="1">
      <c r="A491" s="1"/>
      <c r="B491" s="1"/>
      <c r="C491" s="36"/>
      <c r="D491" s="36"/>
      <c r="E491" s="36"/>
      <c r="F491" s="2"/>
      <c r="G491" s="3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" customHeight="1">
      <c r="A492" s="1"/>
      <c r="B492" s="1"/>
      <c r="C492" s="36"/>
      <c r="D492" s="36"/>
      <c r="E492" s="36"/>
      <c r="F492" s="2"/>
      <c r="G492" s="3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" customHeight="1">
      <c r="A493" s="1"/>
      <c r="B493" s="1"/>
      <c r="C493" s="36"/>
      <c r="D493" s="36"/>
      <c r="E493" s="36"/>
      <c r="F493" s="2"/>
      <c r="G493" s="3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" customHeight="1">
      <c r="A494" s="1"/>
      <c r="B494" s="1"/>
      <c r="C494" s="36"/>
      <c r="D494" s="36"/>
      <c r="E494" s="36"/>
      <c r="F494" s="2"/>
      <c r="G494" s="3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" customHeight="1">
      <c r="A495" s="1"/>
      <c r="B495" s="1"/>
      <c r="C495" s="36"/>
      <c r="D495" s="36"/>
      <c r="E495" s="36"/>
      <c r="F495" s="2"/>
      <c r="G495" s="3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" customHeight="1">
      <c r="A496" s="1"/>
      <c r="B496" s="1"/>
      <c r="C496" s="36"/>
      <c r="D496" s="36"/>
      <c r="E496" s="36"/>
      <c r="F496" s="2"/>
      <c r="G496" s="3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" customHeight="1">
      <c r="A497" s="1"/>
      <c r="B497" s="1"/>
      <c r="C497" s="36"/>
      <c r="D497" s="36"/>
      <c r="E497" s="36"/>
      <c r="F497" s="2"/>
      <c r="G497" s="3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" customHeight="1">
      <c r="A498" s="1"/>
      <c r="B498" s="1"/>
      <c r="C498" s="36"/>
      <c r="D498" s="36"/>
      <c r="E498" s="36"/>
      <c r="F498" s="2"/>
      <c r="G498" s="3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" customHeight="1">
      <c r="A499" s="1"/>
      <c r="B499" s="1"/>
      <c r="C499" s="36"/>
      <c r="D499" s="36"/>
      <c r="E499" s="36"/>
      <c r="F499" s="2"/>
      <c r="G499" s="3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" customHeight="1">
      <c r="A500" s="1"/>
      <c r="B500" s="1"/>
      <c r="C500" s="36"/>
      <c r="D500" s="36"/>
      <c r="E500" s="36"/>
      <c r="F500" s="2"/>
      <c r="G500" s="3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" customHeight="1">
      <c r="A501" s="1"/>
      <c r="B501" s="1"/>
      <c r="C501" s="36"/>
      <c r="D501" s="36"/>
      <c r="E501" s="36"/>
      <c r="F501" s="2"/>
      <c r="G501" s="3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" customHeight="1">
      <c r="A502" s="1"/>
      <c r="B502" s="1"/>
      <c r="C502" s="36"/>
      <c r="D502" s="36"/>
      <c r="E502" s="36"/>
      <c r="F502" s="2"/>
      <c r="G502" s="3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" customHeight="1">
      <c r="A503" s="1"/>
      <c r="B503" s="1"/>
      <c r="C503" s="36"/>
      <c r="D503" s="36"/>
      <c r="E503" s="36"/>
      <c r="F503" s="2"/>
      <c r="G503" s="3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" customHeight="1">
      <c r="A504" s="1"/>
      <c r="B504" s="1"/>
      <c r="C504" s="36"/>
      <c r="D504" s="36"/>
      <c r="E504" s="36"/>
      <c r="F504" s="2"/>
      <c r="G504" s="3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" customHeight="1">
      <c r="A505" s="1"/>
      <c r="B505" s="1"/>
      <c r="C505" s="36"/>
      <c r="D505" s="36"/>
      <c r="E505" s="36"/>
      <c r="F505" s="2"/>
      <c r="G505" s="3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" customHeight="1">
      <c r="A506" s="1"/>
      <c r="B506" s="1"/>
      <c r="C506" s="36"/>
      <c r="D506" s="36"/>
      <c r="E506" s="36"/>
      <c r="F506" s="2"/>
      <c r="G506" s="3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" customHeight="1">
      <c r="A507" s="1"/>
      <c r="B507" s="1"/>
      <c r="C507" s="36"/>
      <c r="D507" s="36"/>
      <c r="E507" s="36"/>
      <c r="F507" s="2"/>
      <c r="G507" s="3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" customHeight="1">
      <c r="A508" s="1"/>
      <c r="B508" s="1"/>
      <c r="C508" s="36"/>
      <c r="D508" s="36"/>
      <c r="E508" s="36"/>
      <c r="F508" s="2"/>
      <c r="G508" s="3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" customHeight="1">
      <c r="A509" s="1"/>
      <c r="B509" s="1"/>
      <c r="C509" s="36"/>
      <c r="D509" s="36"/>
      <c r="E509" s="36"/>
      <c r="F509" s="2"/>
      <c r="G509" s="3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" customHeight="1">
      <c r="A510" s="1"/>
      <c r="B510" s="1"/>
      <c r="C510" s="36"/>
      <c r="D510" s="36"/>
      <c r="E510" s="36"/>
      <c r="F510" s="2"/>
      <c r="G510" s="3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" customHeight="1">
      <c r="A511" s="1"/>
      <c r="B511" s="1"/>
      <c r="C511" s="36"/>
      <c r="D511" s="36"/>
      <c r="E511" s="36"/>
      <c r="F511" s="2"/>
      <c r="G511" s="3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" customHeight="1">
      <c r="A512" s="1"/>
      <c r="B512" s="1"/>
      <c r="C512" s="36"/>
      <c r="D512" s="36"/>
      <c r="E512" s="36"/>
      <c r="F512" s="2"/>
      <c r="G512" s="3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" customHeight="1">
      <c r="A513" s="1"/>
      <c r="B513" s="1"/>
      <c r="C513" s="36"/>
      <c r="D513" s="36"/>
      <c r="E513" s="36"/>
      <c r="F513" s="2"/>
      <c r="G513" s="3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" customHeight="1">
      <c r="A514" s="1"/>
      <c r="B514" s="1"/>
      <c r="C514" s="36"/>
      <c r="D514" s="36"/>
      <c r="E514" s="36"/>
      <c r="F514" s="2"/>
      <c r="G514" s="3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" customHeight="1">
      <c r="A515" s="1"/>
      <c r="B515" s="1"/>
      <c r="C515" s="36"/>
      <c r="D515" s="36"/>
      <c r="E515" s="36"/>
      <c r="F515" s="2"/>
      <c r="G515" s="3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" customHeight="1">
      <c r="A516" s="1"/>
      <c r="B516" s="1"/>
      <c r="C516" s="36"/>
      <c r="D516" s="36"/>
      <c r="E516" s="36"/>
      <c r="F516" s="2"/>
      <c r="G516" s="3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" customHeight="1">
      <c r="A517" s="1"/>
      <c r="B517" s="1"/>
      <c r="C517" s="36"/>
      <c r="D517" s="36"/>
      <c r="E517" s="36"/>
      <c r="F517" s="2"/>
      <c r="G517" s="3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" customHeight="1">
      <c r="A518" s="1"/>
      <c r="B518" s="1"/>
      <c r="C518" s="36"/>
      <c r="D518" s="36"/>
      <c r="E518" s="36"/>
      <c r="F518" s="2"/>
      <c r="G518" s="3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" customHeight="1">
      <c r="A519" s="1"/>
      <c r="B519" s="1"/>
      <c r="C519" s="36"/>
      <c r="D519" s="36"/>
      <c r="E519" s="36"/>
      <c r="F519" s="2"/>
      <c r="G519" s="3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" customHeight="1">
      <c r="A520" s="1"/>
      <c r="B520" s="1"/>
      <c r="C520" s="36"/>
      <c r="D520" s="36"/>
      <c r="E520" s="36"/>
      <c r="F520" s="2"/>
      <c r="G520" s="3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" customHeight="1">
      <c r="A521" s="1"/>
      <c r="B521" s="1"/>
      <c r="C521" s="36"/>
      <c r="D521" s="36"/>
      <c r="E521" s="36"/>
      <c r="F521" s="2"/>
      <c r="G521" s="3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" customHeight="1">
      <c r="A522" s="1"/>
      <c r="B522" s="1"/>
      <c r="C522" s="36"/>
      <c r="D522" s="36"/>
      <c r="E522" s="36"/>
      <c r="F522" s="2"/>
      <c r="G522" s="3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" customHeight="1">
      <c r="A523" s="1"/>
      <c r="B523" s="1"/>
      <c r="C523" s="36"/>
      <c r="D523" s="36"/>
      <c r="E523" s="36"/>
      <c r="F523" s="2"/>
      <c r="G523" s="3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" customHeight="1">
      <c r="A524" s="1"/>
      <c r="B524" s="1"/>
      <c r="C524" s="36"/>
      <c r="D524" s="36"/>
      <c r="E524" s="36"/>
      <c r="F524" s="2"/>
      <c r="G524" s="3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" customHeight="1">
      <c r="A525" s="1"/>
      <c r="B525" s="1"/>
      <c r="C525" s="36"/>
      <c r="D525" s="36"/>
      <c r="E525" s="36"/>
      <c r="F525" s="2"/>
      <c r="G525" s="3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" customHeight="1">
      <c r="A526" s="1"/>
      <c r="B526" s="1"/>
      <c r="C526" s="36"/>
      <c r="D526" s="36"/>
      <c r="E526" s="36"/>
      <c r="F526" s="2"/>
      <c r="G526" s="3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" customHeight="1">
      <c r="A527" s="1"/>
      <c r="B527" s="1"/>
      <c r="C527" s="36"/>
      <c r="D527" s="36"/>
      <c r="E527" s="36"/>
      <c r="F527" s="2"/>
      <c r="G527" s="3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" customHeight="1">
      <c r="A528" s="1"/>
      <c r="B528" s="1"/>
      <c r="C528" s="36"/>
      <c r="D528" s="36"/>
      <c r="E528" s="36"/>
      <c r="F528" s="2"/>
      <c r="G528" s="3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" customHeight="1">
      <c r="A529" s="1"/>
      <c r="B529" s="1"/>
      <c r="C529" s="36"/>
      <c r="D529" s="36"/>
      <c r="E529" s="36"/>
      <c r="F529" s="2"/>
      <c r="G529" s="3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" customHeight="1">
      <c r="A530" s="1"/>
      <c r="B530" s="1"/>
      <c r="C530" s="36"/>
      <c r="D530" s="36"/>
      <c r="E530" s="36"/>
      <c r="F530" s="2"/>
      <c r="G530" s="3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" customHeight="1">
      <c r="A531" s="1"/>
      <c r="B531" s="1"/>
      <c r="C531" s="36"/>
      <c r="D531" s="36"/>
      <c r="E531" s="36"/>
      <c r="F531" s="2"/>
      <c r="G531" s="3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" customHeight="1">
      <c r="A532" s="1"/>
      <c r="B532" s="1"/>
      <c r="C532" s="36"/>
      <c r="D532" s="36"/>
      <c r="E532" s="36"/>
      <c r="F532" s="2"/>
      <c r="G532" s="3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" customHeight="1">
      <c r="A533" s="1"/>
      <c r="B533" s="1"/>
      <c r="C533" s="36"/>
      <c r="D533" s="36"/>
      <c r="E533" s="36"/>
      <c r="F533" s="2"/>
      <c r="G533" s="3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" customHeight="1">
      <c r="A534" s="1"/>
      <c r="B534" s="1"/>
      <c r="C534" s="36"/>
      <c r="D534" s="36"/>
      <c r="E534" s="36"/>
      <c r="F534" s="2"/>
      <c r="G534" s="3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" customHeight="1">
      <c r="A535" s="1"/>
      <c r="B535" s="1"/>
      <c r="C535" s="36"/>
      <c r="D535" s="36"/>
      <c r="E535" s="36"/>
      <c r="F535" s="2"/>
      <c r="G535" s="3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" customHeight="1">
      <c r="A536" s="1"/>
      <c r="B536" s="1"/>
      <c r="C536" s="36"/>
      <c r="D536" s="36"/>
      <c r="E536" s="36"/>
      <c r="F536" s="2"/>
      <c r="G536" s="3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" customHeight="1">
      <c r="A537" s="1"/>
      <c r="B537" s="1"/>
      <c r="C537" s="36"/>
      <c r="D537" s="36"/>
      <c r="E537" s="36"/>
      <c r="F537" s="2"/>
      <c r="G537" s="3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" customHeight="1">
      <c r="A538" s="1"/>
      <c r="B538" s="1"/>
      <c r="C538" s="36"/>
      <c r="D538" s="36"/>
      <c r="E538" s="36"/>
      <c r="F538" s="2"/>
      <c r="G538" s="3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" customHeight="1">
      <c r="A539" s="1"/>
      <c r="B539" s="1"/>
      <c r="C539" s="36"/>
      <c r="D539" s="36"/>
      <c r="E539" s="36"/>
      <c r="F539" s="2"/>
      <c r="G539" s="3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" customHeight="1">
      <c r="A540" s="1"/>
      <c r="B540" s="1"/>
      <c r="C540" s="36"/>
      <c r="D540" s="36"/>
      <c r="E540" s="36"/>
      <c r="F540" s="2"/>
      <c r="G540" s="3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" customHeight="1">
      <c r="A541" s="1"/>
      <c r="B541" s="1"/>
      <c r="C541" s="36"/>
      <c r="D541" s="36"/>
      <c r="E541" s="36"/>
      <c r="F541" s="2"/>
      <c r="G541" s="3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" customHeight="1">
      <c r="A542" s="1"/>
      <c r="B542" s="1"/>
      <c r="C542" s="36"/>
      <c r="D542" s="36"/>
      <c r="E542" s="36"/>
      <c r="F542" s="2"/>
      <c r="G542" s="3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" customHeight="1">
      <c r="A543" s="1"/>
      <c r="B543" s="1"/>
      <c r="C543" s="36"/>
      <c r="D543" s="36"/>
      <c r="E543" s="36"/>
      <c r="F543" s="2"/>
      <c r="G543" s="3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" customHeight="1">
      <c r="A544" s="1"/>
      <c r="B544" s="1"/>
      <c r="C544" s="36"/>
      <c r="D544" s="36"/>
      <c r="E544" s="36"/>
      <c r="F544" s="2"/>
      <c r="G544" s="3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" customHeight="1">
      <c r="A545" s="1"/>
      <c r="B545" s="1"/>
      <c r="C545" s="36"/>
      <c r="D545" s="36"/>
      <c r="E545" s="36"/>
      <c r="F545" s="2"/>
      <c r="G545" s="3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" customHeight="1">
      <c r="A546" s="1"/>
      <c r="B546" s="1"/>
      <c r="C546" s="36"/>
      <c r="D546" s="36"/>
      <c r="E546" s="36"/>
      <c r="F546" s="2"/>
      <c r="G546" s="3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" customHeight="1">
      <c r="A547" s="1"/>
      <c r="B547" s="1"/>
      <c r="C547" s="36"/>
      <c r="D547" s="36"/>
      <c r="E547" s="36"/>
      <c r="F547" s="2"/>
      <c r="G547" s="3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" customHeight="1">
      <c r="A548" s="1"/>
      <c r="B548" s="1"/>
      <c r="C548" s="36"/>
      <c r="D548" s="36"/>
      <c r="E548" s="36"/>
      <c r="F548" s="2"/>
      <c r="G548" s="3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" customHeight="1">
      <c r="A549" s="1"/>
      <c r="B549" s="1"/>
      <c r="C549" s="36"/>
      <c r="D549" s="36"/>
      <c r="E549" s="36"/>
      <c r="F549" s="2"/>
      <c r="G549" s="3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" customHeight="1">
      <c r="A550" s="1"/>
      <c r="B550" s="1"/>
      <c r="C550" s="36"/>
      <c r="D550" s="36"/>
      <c r="E550" s="36"/>
      <c r="F550" s="2"/>
      <c r="G550" s="3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" customHeight="1">
      <c r="A551" s="1"/>
      <c r="B551" s="1"/>
      <c r="C551" s="36"/>
      <c r="D551" s="36"/>
      <c r="E551" s="36"/>
      <c r="F551" s="2"/>
      <c r="G551" s="3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" customHeight="1">
      <c r="A552" s="1"/>
      <c r="B552" s="1"/>
      <c r="C552" s="36"/>
      <c r="D552" s="36"/>
      <c r="E552" s="36"/>
      <c r="F552" s="2"/>
      <c r="G552" s="3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" customHeight="1">
      <c r="A553" s="1"/>
      <c r="B553" s="1"/>
      <c r="C553" s="36"/>
      <c r="D553" s="36"/>
      <c r="E553" s="36"/>
      <c r="F553" s="2"/>
      <c r="G553" s="3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" customHeight="1">
      <c r="A554" s="1"/>
      <c r="B554" s="1"/>
      <c r="C554" s="36"/>
      <c r="D554" s="36"/>
      <c r="E554" s="36"/>
      <c r="F554" s="2"/>
      <c r="G554" s="3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" customHeight="1">
      <c r="A555" s="1"/>
      <c r="B555" s="1"/>
      <c r="C555" s="36"/>
      <c r="D555" s="36"/>
      <c r="E555" s="36"/>
      <c r="F555" s="2"/>
      <c r="G555" s="3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" customHeight="1">
      <c r="A556" s="1"/>
      <c r="B556" s="1"/>
      <c r="C556" s="36"/>
      <c r="D556" s="36"/>
      <c r="E556" s="36"/>
      <c r="F556" s="2"/>
      <c r="G556" s="3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" customHeight="1">
      <c r="A557" s="1"/>
      <c r="B557" s="1"/>
      <c r="C557" s="36"/>
      <c r="D557" s="36"/>
      <c r="E557" s="36"/>
      <c r="F557" s="2"/>
      <c r="G557" s="3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" customHeight="1">
      <c r="A558" s="1"/>
      <c r="B558" s="1"/>
      <c r="C558" s="36"/>
      <c r="D558" s="36"/>
      <c r="E558" s="36"/>
      <c r="F558" s="2"/>
      <c r="G558" s="3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" customHeight="1">
      <c r="A559" s="1"/>
      <c r="B559" s="1"/>
      <c r="C559" s="36"/>
      <c r="D559" s="36"/>
      <c r="E559" s="36"/>
      <c r="F559" s="2"/>
      <c r="G559" s="3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" customHeight="1">
      <c r="A560" s="1"/>
      <c r="B560" s="1"/>
      <c r="C560" s="36"/>
      <c r="D560" s="36"/>
      <c r="E560" s="36"/>
      <c r="F560" s="2"/>
      <c r="G560" s="3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" customHeight="1">
      <c r="A561" s="1"/>
      <c r="B561" s="1"/>
      <c r="C561" s="36"/>
      <c r="D561" s="36"/>
      <c r="E561" s="36"/>
      <c r="F561" s="2"/>
      <c r="G561" s="3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" customHeight="1">
      <c r="A562" s="1"/>
      <c r="B562" s="1"/>
      <c r="C562" s="36"/>
      <c r="D562" s="36"/>
      <c r="E562" s="36"/>
      <c r="F562" s="2"/>
      <c r="G562" s="3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" customHeight="1">
      <c r="A563" s="1"/>
      <c r="B563" s="1"/>
      <c r="C563" s="36"/>
      <c r="D563" s="36"/>
      <c r="E563" s="36"/>
      <c r="F563" s="2"/>
      <c r="G563" s="3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" customHeight="1">
      <c r="A564" s="1"/>
      <c r="B564" s="1"/>
      <c r="C564" s="36"/>
      <c r="D564" s="36"/>
      <c r="E564" s="36"/>
      <c r="F564" s="2"/>
      <c r="G564" s="3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" customHeight="1">
      <c r="A565" s="1"/>
      <c r="B565" s="1"/>
      <c r="C565" s="36"/>
      <c r="D565" s="36"/>
      <c r="E565" s="36"/>
      <c r="F565" s="2"/>
      <c r="G565" s="3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" customHeight="1">
      <c r="A566" s="1"/>
      <c r="B566" s="1"/>
      <c r="C566" s="36"/>
      <c r="D566" s="36"/>
      <c r="E566" s="36"/>
      <c r="F566" s="2"/>
      <c r="G566" s="3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" customHeight="1">
      <c r="A567" s="1"/>
      <c r="B567" s="1"/>
      <c r="C567" s="36"/>
      <c r="D567" s="36"/>
      <c r="E567" s="36"/>
      <c r="F567" s="2"/>
      <c r="G567" s="3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" customHeight="1">
      <c r="A568" s="1"/>
      <c r="B568" s="1"/>
      <c r="C568" s="36"/>
      <c r="D568" s="36"/>
      <c r="E568" s="36"/>
      <c r="F568" s="2"/>
      <c r="G568" s="3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" customHeight="1">
      <c r="A569" s="1"/>
      <c r="B569" s="1"/>
      <c r="C569" s="36"/>
      <c r="D569" s="36"/>
      <c r="E569" s="36"/>
      <c r="F569" s="2"/>
      <c r="G569" s="3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" customHeight="1">
      <c r="A570" s="1"/>
      <c r="B570" s="1"/>
      <c r="C570" s="36"/>
      <c r="D570" s="36"/>
      <c r="E570" s="36"/>
      <c r="F570" s="2"/>
      <c r="G570" s="3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" customHeight="1">
      <c r="A571" s="1"/>
      <c r="B571" s="1"/>
      <c r="C571" s="36"/>
      <c r="D571" s="36"/>
      <c r="E571" s="36"/>
      <c r="F571" s="2"/>
      <c r="G571" s="3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" customHeight="1">
      <c r="A572" s="1"/>
      <c r="B572" s="1"/>
      <c r="C572" s="36"/>
      <c r="D572" s="36"/>
      <c r="E572" s="36"/>
      <c r="F572" s="2"/>
      <c r="G572" s="3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" customHeight="1">
      <c r="A573" s="1"/>
      <c r="B573" s="1"/>
      <c r="C573" s="36"/>
      <c r="D573" s="36"/>
      <c r="E573" s="36"/>
      <c r="F573" s="2"/>
      <c r="G573" s="3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" customHeight="1">
      <c r="A574" s="1"/>
      <c r="B574" s="1"/>
      <c r="C574" s="36"/>
      <c r="D574" s="36"/>
      <c r="E574" s="36"/>
      <c r="F574" s="2"/>
      <c r="G574" s="3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" customHeight="1">
      <c r="A575" s="1"/>
      <c r="B575" s="1"/>
      <c r="C575" s="36"/>
      <c r="D575" s="36"/>
      <c r="E575" s="36"/>
      <c r="F575" s="2"/>
      <c r="G575" s="3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" customHeight="1">
      <c r="A576" s="1"/>
      <c r="B576" s="1"/>
      <c r="C576" s="36"/>
      <c r="D576" s="36"/>
      <c r="E576" s="36"/>
      <c r="F576" s="2"/>
      <c r="G576" s="3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" customHeight="1">
      <c r="A577" s="1"/>
      <c r="B577" s="1"/>
      <c r="C577" s="36"/>
      <c r="D577" s="36"/>
      <c r="E577" s="36"/>
      <c r="F577" s="2"/>
      <c r="G577" s="3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" customHeight="1">
      <c r="A578" s="1"/>
      <c r="B578" s="1"/>
      <c r="C578" s="36"/>
      <c r="D578" s="36"/>
      <c r="E578" s="36"/>
      <c r="F578" s="2"/>
      <c r="G578" s="3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" customHeight="1">
      <c r="A579" s="1"/>
      <c r="B579" s="1"/>
      <c r="C579" s="36"/>
      <c r="D579" s="36"/>
      <c r="E579" s="36"/>
      <c r="F579" s="2"/>
      <c r="G579" s="3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" customHeight="1">
      <c r="A580" s="1"/>
      <c r="B580" s="1"/>
      <c r="C580" s="36"/>
      <c r="D580" s="36"/>
      <c r="E580" s="36"/>
      <c r="F580" s="2"/>
      <c r="G580" s="3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" customHeight="1">
      <c r="A581" s="1"/>
      <c r="B581" s="1"/>
      <c r="C581" s="36"/>
      <c r="D581" s="36"/>
      <c r="E581" s="36"/>
      <c r="F581" s="2"/>
      <c r="G581" s="3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" customHeight="1">
      <c r="A582" s="1"/>
      <c r="B582" s="1"/>
      <c r="C582" s="36"/>
      <c r="D582" s="36"/>
      <c r="E582" s="36"/>
      <c r="F582" s="2"/>
      <c r="G582" s="3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" customHeight="1">
      <c r="A583" s="1"/>
      <c r="B583" s="1"/>
      <c r="C583" s="36"/>
      <c r="D583" s="36"/>
      <c r="E583" s="36"/>
      <c r="F583" s="2"/>
      <c r="G583" s="3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" customHeight="1">
      <c r="A584" s="1"/>
      <c r="B584" s="1"/>
      <c r="C584" s="36"/>
      <c r="D584" s="36"/>
      <c r="E584" s="36"/>
      <c r="F584" s="2"/>
      <c r="G584" s="3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" customHeight="1">
      <c r="A585" s="1"/>
      <c r="B585" s="1"/>
      <c r="C585" s="36"/>
      <c r="D585" s="36"/>
      <c r="E585" s="36"/>
      <c r="F585" s="2"/>
      <c r="G585" s="3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" customHeight="1">
      <c r="A586" s="1"/>
      <c r="B586" s="1"/>
      <c r="C586" s="36"/>
      <c r="D586" s="36"/>
      <c r="E586" s="36"/>
      <c r="F586" s="2"/>
      <c r="G586" s="3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" customHeight="1">
      <c r="A587" s="1"/>
      <c r="B587" s="1"/>
      <c r="C587" s="36"/>
      <c r="D587" s="36"/>
      <c r="E587" s="36"/>
      <c r="F587" s="2"/>
      <c r="G587" s="3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" customHeight="1">
      <c r="A588" s="1"/>
      <c r="B588" s="1"/>
      <c r="C588" s="36"/>
      <c r="D588" s="36"/>
      <c r="E588" s="36"/>
      <c r="F588" s="2"/>
      <c r="G588" s="3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" customHeight="1">
      <c r="A589" s="1"/>
      <c r="B589" s="1"/>
      <c r="C589" s="36"/>
      <c r="D589" s="36"/>
      <c r="E589" s="36"/>
      <c r="F589" s="2"/>
      <c r="G589" s="3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" customHeight="1">
      <c r="A590" s="1"/>
      <c r="B590" s="1"/>
      <c r="C590" s="36"/>
      <c r="D590" s="36"/>
      <c r="E590" s="36"/>
      <c r="F590" s="2"/>
      <c r="G590" s="3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" customHeight="1">
      <c r="A591" s="1"/>
      <c r="B591" s="1"/>
      <c r="C591" s="36"/>
      <c r="D591" s="36"/>
      <c r="E591" s="36"/>
      <c r="F591" s="2"/>
      <c r="G591" s="3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" customHeight="1">
      <c r="A592" s="1"/>
      <c r="B592" s="1"/>
      <c r="C592" s="36"/>
      <c r="D592" s="36"/>
      <c r="E592" s="36"/>
      <c r="F592" s="2"/>
      <c r="G592" s="3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" customHeight="1">
      <c r="A593" s="1"/>
      <c r="B593" s="1"/>
      <c r="C593" s="36"/>
      <c r="D593" s="36"/>
      <c r="E593" s="36"/>
      <c r="F593" s="2"/>
      <c r="G593" s="3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" customHeight="1">
      <c r="A594" s="1"/>
      <c r="B594" s="1"/>
      <c r="C594" s="36"/>
      <c r="D594" s="36"/>
      <c r="E594" s="36"/>
      <c r="F594" s="2"/>
      <c r="G594" s="3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" customHeight="1">
      <c r="A595" s="1"/>
      <c r="B595" s="1"/>
      <c r="C595" s="36"/>
      <c r="D595" s="36"/>
      <c r="E595" s="36"/>
      <c r="F595" s="2"/>
      <c r="G595" s="3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" customHeight="1">
      <c r="A596" s="1"/>
      <c r="B596" s="1"/>
      <c r="C596" s="36"/>
      <c r="D596" s="36"/>
      <c r="E596" s="36"/>
      <c r="F596" s="2"/>
      <c r="G596" s="3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" customHeight="1">
      <c r="A597" s="1"/>
      <c r="B597" s="1"/>
      <c r="C597" s="36"/>
      <c r="D597" s="36"/>
      <c r="E597" s="36"/>
      <c r="F597" s="2"/>
      <c r="G597" s="3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" customHeight="1">
      <c r="A598" s="1"/>
      <c r="B598" s="1"/>
      <c r="C598" s="36"/>
      <c r="D598" s="36"/>
      <c r="E598" s="36"/>
      <c r="F598" s="2"/>
      <c r="G598" s="3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" customHeight="1">
      <c r="A599" s="1"/>
      <c r="B599" s="1"/>
      <c r="C599" s="36"/>
      <c r="D599" s="36"/>
      <c r="E599" s="36"/>
      <c r="F599" s="2"/>
      <c r="G599" s="3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" customHeight="1">
      <c r="A600" s="1"/>
      <c r="B600" s="1"/>
      <c r="C600" s="36"/>
      <c r="D600" s="36"/>
      <c r="E600" s="36"/>
      <c r="F600" s="2"/>
      <c r="G600" s="3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" customHeight="1">
      <c r="A601" s="1"/>
      <c r="B601" s="1"/>
      <c r="C601" s="36"/>
      <c r="D601" s="36"/>
      <c r="E601" s="36"/>
      <c r="F601" s="2"/>
      <c r="G601" s="3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" customHeight="1">
      <c r="A602" s="1"/>
      <c r="B602" s="1"/>
      <c r="C602" s="36"/>
      <c r="D602" s="36"/>
      <c r="E602" s="36"/>
      <c r="F602" s="2"/>
      <c r="G602" s="3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" customHeight="1">
      <c r="A603" s="1"/>
      <c r="B603" s="1"/>
      <c r="C603" s="36"/>
      <c r="D603" s="36"/>
      <c r="E603" s="36"/>
      <c r="F603" s="2"/>
      <c r="G603" s="3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" customHeight="1">
      <c r="A604" s="1"/>
      <c r="B604" s="1"/>
      <c r="C604" s="36"/>
      <c r="D604" s="36"/>
      <c r="E604" s="36"/>
      <c r="F604" s="2"/>
      <c r="G604" s="3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" customHeight="1">
      <c r="A605" s="1"/>
      <c r="B605" s="1"/>
      <c r="C605" s="36"/>
      <c r="D605" s="36"/>
      <c r="E605" s="36"/>
      <c r="F605" s="2"/>
      <c r="G605" s="3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" customHeight="1">
      <c r="A606" s="1"/>
      <c r="B606" s="1"/>
      <c r="C606" s="36"/>
      <c r="D606" s="36"/>
      <c r="E606" s="36"/>
      <c r="F606" s="2"/>
      <c r="G606" s="3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" customHeight="1">
      <c r="A607" s="1"/>
      <c r="B607" s="1"/>
      <c r="C607" s="36"/>
      <c r="D607" s="36"/>
      <c r="E607" s="36"/>
      <c r="F607" s="2"/>
      <c r="G607" s="3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" customHeight="1">
      <c r="A608" s="1"/>
      <c r="B608" s="1"/>
      <c r="C608" s="36"/>
      <c r="D608" s="36"/>
      <c r="E608" s="36"/>
      <c r="F608" s="2"/>
      <c r="G608" s="3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" customHeight="1">
      <c r="A609" s="1"/>
      <c r="B609" s="1"/>
      <c r="C609" s="36"/>
      <c r="D609" s="36"/>
      <c r="E609" s="36"/>
      <c r="F609" s="2"/>
      <c r="G609" s="3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" customHeight="1">
      <c r="A610" s="1"/>
      <c r="B610" s="1"/>
      <c r="C610" s="36"/>
      <c r="D610" s="36"/>
      <c r="E610" s="36"/>
      <c r="F610" s="2"/>
      <c r="G610" s="3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" customHeight="1">
      <c r="A611" s="1"/>
      <c r="B611" s="1"/>
      <c r="C611" s="36"/>
      <c r="D611" s="36"/>
      <c r="E611" s="36"/>
      <c r="F611" s="2"/>
      <c r="G611" s="3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" customHeight="1">
      <c r="A612" s="1"/>
      <c r="B612" s="1"/>
      <c r="C612" s="36"/>
      <c r="D612" s="36"/>
      <c r="E612" s="36"/>
      <c r="F612" s="2"/>
      <c r="G612" s="3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" customHeight="1">
      <c r="A613" s="1"/>
      <c r="B613" s="1"/>
      <c r="C613" s="36"/>
      <c r="D613" s="36"/>
      <c r="E613" s="36"/>
      <c r="F613" s="2"/>
      <c r="G613" s="3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" customHeight="1">
      <c r="A614" s="1"/>
      <c r="B614" s="1"/>
      <c r="C614" s="36"/>
      <c r="D614" s="36"/>
      <c r="E614" s="36"/>
      <c r="F614" s="2"/>
      <c r="G614" s="3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" customHeight="1">
      <c r="A615" s="1"/>
      <c r="B615" s="1"/>
      <c r="C615" s="36"/>
      <c r="D615" s="36"/>
      <c r="E615" s="36"/>
      <c r="F615" s="2"/>
      <c r="G615" s="3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" customHeight="1">
      <c r="A616" s="1"/>
      <c r="B616" s="1"/>
      <c r="C616" s="36"/>
      <c r="D616" s="36"/>
      <c r="E616" s="36"/>
      <c r="F616" s="2"/>
      <c r="G616" s="3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" customHeight="1">
      <c r="A617" s="1"/>
      <c r="B617" s="1"/>
      <c r="C617" s="36"/>
      <c r="D617" s="36"/>
      <c r="E617" s="36"/>
      <c r="F617" s="2"/>
      <c r="G617" s="3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" customHeight="1">
      <c r="A618" s="1"/>
      <c r="B618" s="1"/>
      <c r="C618" s="36"/>
      <c r="D618" s="36"/>
      <c r="E618" s="36"/>
      <c r="F618" s="2"/>
      <c r="G618" s="3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" customHeight="1">
      <c r="A619" s="1"/>
      <c r="B619" s="1"/>
      <c r="C619" s="36"/>
      <c r="D619" s="36"/>
      <c r="E619" s="36"/>
      <c r="F619" s="2"/>
      <c r="G619" s="3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" customHeight="1">
      <c r="A620" s="1"/>
      <c r="B620" s="1"/>
      <c r="C620" s="36"/>
      <c r="D620" s="36"/>
      <c r="E620" s="36"/>
      <c r="F620" s="2"/>
      <c r="G620" s="3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" customHeight="1">
      <c r="A621" s="1"/>
      <c r="B621" s="1"/>
      <c r="C621" s="36"/>
      <c r="D621" s="36"/>
      <c r="E621" s="36"/>
      <c r="F621" s="2"/>
      <c r="G621" s="3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" customHeight="1">
      <c r="A622" s="1"/>
      <c r="B622" s="1"/>
      <c r="C622" s="36"/>
      <c r="D622" s="36"/>
      <c r="E622" s="36"/>
      <c r="F622" s="2"/>
      <c r="G622" s="3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" customHeight="1">
      <c r="A623" s="1"/>
      <c r="B623" s="1"/>
      <c r="C623" s="36"/>
      <c r="D623" s="36"/>
      <c r="E623" s="36"/>
      <c r="F623" s="2"/>
      <c r="G623" s="3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" customHeight="1">
      <c r="A624" s="1"/>
      <c r="B624" s="1"/>
      <c r="C624" s="36"/>
      <c r="D624" s="36"/>
      <c r="E624" s="36"/>
      <c r="F624" s="2"/>
      <c r="G624" s="3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" customHeight="1">
      <c r="A625" s="1"/>
      <c r="B625" s="1"/>
      <c r="C625" s="36"/>
      <c r="D625" s="36"/>
      <c r="E625" s="36"/>
      <c r="F625" s="2"/>
      <c r="G625" s="3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" customHeight="1">
      <c r="A626" s="1"/>
      <c r="B626" s="1"/>
      <c r="C626" s="36"/>
      <c r="D626" s="36"/>
      <c r="E626" s="36"/>
      <c r="F626" s="2"/>
      <c r="G626" s="3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" customHeight="1">
      <c r="A627" s="1"/>
      <c r="B627" s="1"/>
      <c r="C627" s="36"/>
      <c r="D627" s="36"/>
      <c r="E627" s="36"/>
      <c r="F627" s="2"/>
      <c r="G627" s="3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" customHeight="1">
      <c r="A628" s="1"/>
      <c r="B628" s="1"/>
      <c r="C628" s="36"/>
      <c r="D628" s="36"/>
      <c r="E628" s="36"/>
      <c r="F628" s="2"/>
      <c r="G628" s="3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" customHeight="1">
      <c r="A629" s="1"/>
      <c r="B629" s="1"/>
      <c r="C629" s="36"/>
      <c r="D629" s="36"/>
      <c r="E629" s="36"/>
      <c r="F629" s="2"/>
      <c r="G629" s="3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" customHeight="1">
      <c r="A630" s="1"/>
      <c r="B630" s="1"/>
      <c r="C630" s="36"/>
      <c r="D630" s="36"/>
      <c r="E630" s="36"/>
      <c r="F630" s="2"/>
      <c r="G630" s="3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" customHeight="1">
      <c r="A631" s="1"/>
      <c r="B631" s="1"/>
      <c r="C631" s="36"/>
      <c r="D631" s="36"/>
      <c r="E631" s="36"/>
      <c r="F631" s="2"/>
      <c r="G631" s="3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" customHeight="1">
      <c r="A632" s="1"/>
      <c r="B632" s="1"/>
      <c r="C632" s="36"/>
      <c r="D632" s="36"/>
      <c r="E632" s="36"/>
      <c r="F632" s="2"/>
      <c r="G632" s="3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" customHeight="1">
      <c r="A633" s="1"/>
      <c r="B633" s="1"/>
      <c r="C633" s="36"/>
      <c r="D633" s="36"/>
      <c r="E633" s="36"/>
      <c r="F633" s="2"/>
      <c r="G633" s="3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" customHeight="1">
      <c r="A634" s="1"/>
      <c r="B634" s="1"/>
      <c r="C634" s="36"/>
      <c r="D634" s="36"/>
      <c r="E634" s="36"/>
      <c r="F634" s="2"/>
      <c r="G634" s="3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" customHeight="1">
      <c r="A635" s="1"/>
      <c r="B635" s="1"/>
      <c r="C635" s="36"/>
      <c r="D635" s="36"/>
      <c r="E635" s="36"/>
      <c r="F635" s="2"/>
      <c r="G635" s="3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" customHeight="1">
      <c r="A636" s="1"/>
      <c r="B636" s="1"/>
      <c r="C636" s="36"/>
      <c r="D636" s="36"/>
      <c r="E636" s="36"/>
      <c r="F636" s="2"/>
      <c r="G636" s="3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" customHeight="1">
      <c r="A637" s="1"/>
      <c r="B637" s="1"/>
      <c r="C637" s="36"/>
      <c r="D637" s="36"/>
      <c r="E637" s="36"/>
      <c r="F637" s="2"/>
      <c r="G637" s="3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" customHeight="1">
      <c r="A638" s="1"/>
      <c r="B638" s="1"/>
      <c r="C638" s="36"/>
      <c r="D638" s="36"/>
      <c r="E638" s="36"/>
      <c r="F638" s="2"/>
      <c r="G638" s="3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" customHeight="1">
      <c r="A639" s="1"/>
      <c r="B639" s="1"/>
      <c r="C639" s="36"/>
      <c r="D639" s="36"/>
      <c r="E639" s="36"/>
      <c r="F639" s="2"/>
      <c r="G639" s="3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" customHeight="1">
      <c r="A640" s="1"/>
      <c r="B640" s="1"/>
      <c r="C640" s="36"/>
      <c r="D640" s="36"/>
      <c r="E640" s="36"/>
      <c r="F640" s="2"/>
      <c r="G640" s="3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" customHeight="1">
      <c r="A641" s="1"/>
      <c r="B641" s="1"/>
      <c r="C641" s="36"/>
      <c r="D641" s="36"/>
      <c r="E641" s="36"/>
      <c r="F641" s="2"/>
      <c r="G641" s="3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" customHeight="1">
      <c r="A642" s="1"/>
      <c r="B642" s="1"/>
      <c r="C642" s="36"/>
      <c r="D642" s="36"/>
      <c r="E642" s="36"/>
      <c r="F642" s="2"/>
      <c r="G642" s="3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" customHeight="1">
      <c r="A643" s="1"/>
      <c r="B643" s="1"/>
      <c r="C643" s="36"/>
      <c r="D643" s="36"/>
      <c r="E643" s="36"/>
      <c r="F643" s="2"/>
      <c r="G643" s="3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" customHeight="1">
      <c r="A644" s="1"/>
      <c r="B644" s="1"/>
      <c r="C644" s="36"/>
      <c r="D644" s="36"/>
      <c r="E644" s="36"/>
      <c r="F644" s="2"/>
      <c r="G644" s="3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" customHeight="1">
      <c r="A645" s="1"/>
      <c r="B645" s="1"/>
      <c r="C645" s="36"/>
      <c r="D645" s="36"/>
      <c r="E645" s="36"/>
      <c r="F645" s="2"/>
      <c r="G645" s="3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" customHeight="1">
      <c r="A646" s="1"/>
      <c r="B646" s="1"/>
      <c r="C646" s="36"/>
      <c r="D646" s="36"/>
      <c r="E646" s="36"/>
      <c r="F646" s="2"/>
      <c r="G646" s="3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" customHeight="1">
      <c r="A647" s="1"/>
      <c r="B647" s="1"/>
      <c r="C647" s="36"/>
      <c r="D647" s="36"/>
      <c r="E647" s="36"/>
      <c r="F647" s="2"/>
      <c r="G647" s="3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" customHeight="1">
      <c r="A648" s="1"/>
      <c r="B648" s="1"/>
      <c r="C648" s="36"/>
      <c r="D648" s="36"/>
      <c r="E648" s="36"/>
      <c r="F648" s="2"/>
      <c r="G648" s="3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" customHeight="1">
      <c r="A649" s="1"/>
      <c r="B649" s="1"/>
      <c r="C649" s="36"/>
      <c r="D649" s="36"/>
      <c r="E649" s="36"/>
      <c r="F649" s="2"/>
      <c r="G649" s="3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" customHeight="1">
      <c r="A650" s="1"/>
      <c r="B650" s="1"/>
      <c r="C650" s="36"/>
      <c r="D650" s="36"/>
      <c r="E650" s="36"/>
      <c r="F650" s="2"/>
      <c r="G650" s="3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" customHeight="1">
      <c r="A651" s="1"/>
      <c r="B651" s="1"/>
      <c r="C651" s="36"/>
      <c r="D651" s="36"/>
      <c r="E651" s="36"/>
      <c r="F651" s="2"/>
      <c r="G651" s="3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" customHeight="1">
      <c r="A652" s="1"/>
      <c r="B652" s="1"/>
      <c r="C652" s="36"/>
      <c r="D652" s="36"/>
      <c r="E652" s="36"/>
      <c r="F652" s="2"/>
      <c r="G652" s="3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" customHeight="1">
      <c r="A653" s="1"/>
      <c r="B653" s="1"/>
      <c r="C653" s="36"/>
      <c r="D653" s="36"/>
      <c r="E653" s="36"/>
      <c r="F653" s="2"/>
      <c r="G653" s="3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" customHeight="1">
      <c r="A654" s="1"/>
      <c r="B654" s="1"/>
      <c r="C654" s="36"/>
      <c r="D654" s="36"/>
      <c r="E654" s="36"/>
      <c r="F654" s="2"/>
      <c r="G654" s="3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" customHeight="1">
      <c r="A655" s="1"/>
      <c r="B655" s="1"/>
      <c r="C655" s="36"/>
      <c r="D655" s="36"/>
      <c r="E655" s="36"/>
      <c r="F655" s="2"/>
      <c r="G655" s="3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" customHeight="1">
      <c r="A656" s="1"/>
      <c r="B656" s="1"/>
      <c r="C656" s="36"/>
      <c r="D656" s="36"/>
      <c r="E656" s="36"/>
      <c r="F656" s="2"/>
      <c r="G656" s="3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" customHeight="1">
      <c r="A657" s="1"/>
      <c r="B657" s="1"/>
      <c r="C657" s="36"/>
      <c r="D657" s="36"/>
      <c r="E657" s="36"/>
      <c r="F657" s="2"/>
      <c r="G657" s="3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" customHeight="1">
      <c r="A658" s="1"/>
      <c r="B658" s="1"/>
      <c r="C658" s="36"/>
      <c r="D658" s="36"/>
      <c r="E658" s="36"/>
      <c r="F658" s="2"/>
      <c r="G658" s="3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" customHeight="1">
      <c r="A659" s="1"/>
      <c r="B659" s="1"/>
      <c r="C659" s="36"/>
      <c r="D659" s="36"/>
      <c r="E659" s="36"/>
      <c r="F659" s="2"/>
      <c r="G659" s="3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" customHeight="1">
      <c r="A660" s="1"/>
      <c r="B660" s="1"/>
      <c r="C660" s="36"/>
      <c r="D660" s="36"/>
      <c r="E660" s="36"/>
      <c r="F660" s="2"/>
      <c r="G660" s="3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" customHeight="1">
      <c r="A661" s="1"/>
      <c r="B661" s="1"/>
      <c r="C661" s="36"/>
      <c r="D661" s="36"/>
      <c r="E661" s="36"/>
      <c r="F661" s="2"/>
      <c r="G661" s="3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" customHeight="1">
      <c r="A662" s="1"/>
      <c r="B662" s="1"/>
      <c r="C662" s="36"/>
      <c r="D662" s="36"/>
      <c r="E662" s="36"/>
      <c r="F662" s="2"/>
      <c r="G662" s="3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" customHeight="1">
      <c r="A663" s="1"/>
      <c r="B663" s="1"/>
      <c r="C663" s="36"/>
      <c r="D663" s="36"/>
      <c r="E663" s="36"/>
      <c r="F663" s="2"/>
      <c r="G663" s="3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" customHeight="1">
      <c r="A664" s="1"/>
      <c r="B664" s="1"/>
      <c r="C664" s="36"/>
      <c r="D664" s="36"/>
      <c r="E664" s="36"/>
      <c r="F664" s="2"/>
      <c r="G664" s="3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" customHeight="1">
      <c r="A665" s="1"/>
      <c r="B665" s="1"/>
      <c r="C665" s="36"/>
      <c r="D665" s="36"/>
      <c r="E665" s="36"/>
      <c r="F665" s="2"/>
      <c r="G665" s="3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" customHeight="1">
      <c r="A666" s="1"/>
      <c r="B666" s="1"/>
      <c r="C666" s="36"/>
      <c r="D666" s="36"/>
      <c r="E666" s="36"/>
      <c r="F666" s="2"/>
      <c r="G666" s="3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" customHeight="1">
      <c r="A667" s="1"/>
      <c r="B667" s="1"/>
      <c r="C667" s="36"/>
      <c r="D667" s="36"/>
      <c r="E667" s="36"/>
      <c r="F667" s="2"/>
      <c r="G667" s="3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" customHeight="1">
      <c r="A668" s="1"/>
      <c r="B668" s="1"/>
      <c r="C668" s="36"/>
      <c r="D668" s="36"/>
      <c r="E668" s="36"/>
      <c r="F668" s="2"/>
      <c r="G668" s="3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" customHeight="1">
      <c r="A669" s="1"/>
      <c r="B669" s="1"/>
      <c r="C669" s="36"/>
      <c r="D669" s="36"/>
      <c r="E669" s="36"/>
      <c r="F669" s="2"/>
      <c r="G669" s="3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" customHeight="1">
      <c r="A670" s="1"/>
      <c r="B670" s="1"/>
      <c r="C670" s="36"/>
      <c r="D670" s="36"/>
      <c r="E670" s="36"/>
      <c r="F670" s="2"/>
      <c r="G670" s="3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" customHeight="1">
      <c r="A671" s="1"/>
      <c r="B671" s="1"/>
      <c r="C671" s="36"/>
      <c r="D671" s="36"/>
      <c r="E671" s="36"/>
      <c r="F671" s="2"/>
      <c r="G671" s="3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" customHeight="1">
      <c r="A672" s="1"/>
      <c r="B672" s="1"/>
      <c r="C672" s="36"/>
      <c r="D672" s="36"/>
      <c r="E672" s="36"/>
      <c r="F672" s="2"/>
      <c r="G672" s="3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" customHeight="1">
      <c r="A673" s="1"/>
      <c r="B673" s="1"/>
      <c r="C673" s="36"/>
      <c r="D673" s="36"/>
      <c r="E673" s="36"/>
      <c r="F673" s="2"/>
      <c r="G673" s="3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" customHeight="1">
      <c r="A674" s="1"/>
      <c r="B674" s="1"/>
      <c r="C674" s="36"/>
      <c r="D674" s="36"/>
      <c r="E674" s="36"/>
      <c r="F674" s="2"/>
      <c r="G674" s="3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" customHeight="1">
      <c r="A675" s="1"/>
      <c r="B675" s="1"/>
      <c r="C675" s="36"/>
      <c r="D675" s="36"/>
      <c r="E675" s="36"/>
      <c r="F675" s="2"/>
      <c r="G675" s="3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" customHeight="1">
      <c r="A676" s="1"/>
      <c r="B676" s="1"/>
      <c r="C676" s="36"/>
      <c r="D676" s="36"/>
      <c r="E676" s="36"/>
      <c r="F676" s="2"/>
      <c r="G676" s="3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" customHeight="1">
      <c r="A677" s="1"/>
      <c r="B677" s="1"/>
      <c r="C677" s="36"/>
      <c r="D677" s="36"/>
      <c r="E677" s="36"/>
      <c r="F677" s="2"/>
      <c r="G677" s="3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" customHeight="1">
      <c r="A678" s="1"/>
      <c r="B678" s="1"/>
      <c r="C678" s="36"/>
      <c r="D678" s="36"/>
      <c r="E678" s="36"/>
      <c r="F678" s="2"/>
      <c r="G678" s="3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" customHeight="1">
      <c r="A679" s="1"/>
      <c r="B679" s="1"/>
      <c r="C679" s="36"/>
      <c r="D679" s="36"/>
      <c r="E679" s="36"/>
      <c r="F679" s="2"/>
      <c r="G679" s="3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" customHeight="1">
      <c r="A680" s="1"/>
      <c r="B680" s="1"/>
      <c r="C680" s="36"/>
      <c r="D680" s="36"/>
      <c r="E680" s="36"/>
      <c r="F680" s="2"/>
      <c r="G680" s="3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" customHeight="1">
      <c r="A681" s="1"/>
      <c r="B681" s="1"/>
      <c r="C681" s="36"/>
      <c r="D681" s="36"/>
      <c r="E681" s="36"/>
      <c r="F681" s="2"/>
      <c r="G681" s="3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" customHeight="1">
      <c r="A682" s="1"/>
      <c r="B682" s="1"/>
      <c r="C682" s="36"/>
      <c r="D682" s="36"/>
      <c r="E682" s="36"/>
      <c r="F682" s="2"/>
      <c r="G682" s="3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" customHeight="1">
      <c r="A683" s="1"/>
      <c r="B683" s="1"/>
      <c r="C683" s="36"/>
      <c r="D683" s="36"/>
      <c r="E683" s="36"/>
      <c r="F683" s="2"/>
      <c r="G683" s="3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" customHeight="1">
      <c r="A684" s="1"/>
      <c r="B684" s="1"/>
      <c r="C684" s="36"/>
      <c r="D684" s="36"/>
      <c r="E684" s="36"/>
      <c r="F684" s="2"/>
      <c r="G684" s="3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" customHeight="1">
      <c r="A685" s="1"/>
      <c r="B685" s="1"/>
      <c r="C685" s="36"/>
      <c r="D685" s="36"/>
      <c r="E685" s="36"/>
      <c r="F685" s="2"/>
      <c r="G685" s="3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" customHeight="1">
      <c r="A686" s="1"/>
      <c r="B686" s="1"/>
      <c r="C686" s="36"/>
      <c r="D686" s="36"/>
      <c r="E686" s="36"/>
      <c r="F686" s="2"/>
      <c r="G686" s="3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" customHeight="1">
      <c r="A687" s="1"/>
      <c r="B687" s="1"/>
      <c r="C687" s="36"/>
      <c r="D687" s="36"/>
      <c r="E687" s="36"/>
      <c r="F687" s="2"/>
      <c r="G687" s="3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" customHeight="1">
      <c r="A688" s="1"/>
      <c r="B688" s="1"/>
      <c r="C688" s="36"/>
      <c r="D688" s="36"/>
      <c r="E688" s="36"/>
      <c r="F688" s="2"/>
      <c r="G688" s="3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" customHeight="1">
      <c r="A689" s="1"/>
      <c r="B689" s="1"/>
      <c r="C689" s="36"/>
      <c r="D689" s="36"/>
      <c r="E689" s="36"/>
      <c r="F689" s="2"/>
      <c r="G689" s="3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" customHeight="1">
      <c r="A690" s="1"/>
      <c r="B690" s="1"/>
      <c r="C690" s="36"/>
      <c r="D690" s="36"/>
      <c r="E690" s="36"/>
      <c r="F690" s="2"/>
      <c r="G690" s="3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" customHeight="1">
      <c r="A691" s="1"/>
      <c r="B691" s="1"/>
      <c r="C691" s="36"/>
      <c r="D691" s="36"/>
      <c r="E691" s="36"/>
      <c r="F691" s="2"/>
      <c r="G691" s="3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" customHeight="1">
      <c r="A692" s="1"/>
      <c r="B692" s="1"/>
      <c r="C692" s="36"/>
      <c r="D692" s="36"/>
      <c r="E692" s="36"/>
      <c r="F692" s="2"/>
      <c r="G692" s="3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" customHeight="1">
      <c r="A693" s="1"/>
      <c r="B693" s="1"/>
      <c r="C693" s="36"/>
      <c r="D693" s="36"/>
      <c r="E693" s="36"/>
      <c r="F693" s="2"/>
      <c r="G693" s="3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" customHeight="1">
      <c r="A694" s="1"/>
      <c r="B694" s="1"/>
      <c r="C694" s="36"/>
      <c r="D694" s="36"/>
      <c r="E694" s="36"/>
      <c r="F694" s="2"/>
      <c r="G694" s="3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" customHeight="1">
      <c r="A695" s="1"/>
      <c r="B695" s="1"/>
      <c r="C695" s="36"/>
      <c r="D695" s="36"/>
      <c r="E695" s="36"/>
      <c r="F695" s="2"/>
      <c r="G695" s="3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" customHeight="1">
      <c r="A696" s="1"/>
      <c r="B696" s="1"/>
      <c r="C696" s="36"/>
      <c r="D696" s="36"/>
      <c r="E696" s="36"/>
      <c r="F696" s="2"/>
      <c r="G696" s="3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" customHeight="1">
      <c r="A697" s="1"/>
      <c r="B697" s="1"/>
      <c r="C697" s="36"/>
      <c r="D697" s="36"/>
      <c r="E697" s="36"/>
      <c r="F697" s="2"/>
      <c r="G697" s="3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" customHeight="1">
      <c r="A698" s="1"/>
      <c r="B698" s="1"/>
      <c r="C698" s="36"/>
      <c r="D698" s="36"/>
      <c r="E698" s="36"/>
      <c r="F698" s="2"/>
      <c r="G698" s="3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" customHeight="1">
      <c r="A699" s="1"/>
      <c r="B699" s="1"/>
      <c r="C699" s="36"/>
      <c r="D699" s="36"/>
      <c r="E699" s="36"/>
      <c r="F699" s="2"/>
      <c r="G699" s="3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" customHeight="1">
      <c r="A700" s="1"/>
      <c r="B700" s="1"/>
      <c r="C700" s="36"/>
      <c r="D700" s="36"/>
      <c r="E700" s="36"/>
      <c r="F700" s="2"/>
      <c r="G700" s="3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" customHeight="1">
      <c r="A701" s="1"/>
      <c r="B701" s="1"/>
      <c r="C701" s="36"/>
      <c r="D701" s="36"/>
      <c r="E701" s="36"/>
      <c r="F701" s="2"/>
      <c r="G701" s="3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" customHeight="1">
      <c r="A702" s="1"/>
      <c r="B702" s="1"/>
      <c r="C702" s="36"/>
      <c r="D702" s="36"/>
      <c r="E702" s="36"/>
      <c r="F702" s="2"/>
      <c r="G702" s="3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" customHeight="1">
      <c r="A703" s="1"/>
      <c r="B703" s="1"/>
      <c r="C703" s="36"/>
      <c r="D703" s="36"/>
      <c r="E703" s="36"/>
      <c r="F703" s="2"/>
      <c r="G703" s="3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" customHeight="1">
      <c r="A704" s="1"/>
      <c r="B704" s="1"/>
      <c r="C704" s="36"/>
      <c r="D704" s="36"/>
      <c r="E704" s="36"/>
      <c r="F704" s="2"/>
      <c r="G704" s="3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" customHeight="1">
      <c r="A705" s="1"/>
      <c r="B705" s="1"/>
      <c r="C705" s="36"/>
      <c r="D705" s="36"/>
      <c r="E705" s="36"/>
      <c r="F705" s="2"/>
      <c r="G705" s="3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" customHeight="1">
      <c r="A706" s="1"/>
      <c r="B706" s="1"/>
      <c r="C706" s="36"/>
      <c r="D706" s="36"/>
      <c r="E706" s="36"/>
      <c r="F706" s="2"/>
      <c r="G706" s="3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" customHeight="1">
      <c r="A707" s="1"/>
      <c r="B707" s="1"/>
      <c r="C707" s="36"/>
      <c r="D707" s="36"/>
      <c r="E707" s="36"/>
      <c r="F707" s="2"/>
      <c r="G707" s="3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" customHeight="1">
      <c r="A708" s="1"/>
      <c r="B708" s="1"/>
      <c r="C708" s="36"/>
      <c r="D708" s="36"/>
      <c r="E708" s="36"/>
      <c r="F708" s="2"/>
      <c r="G708" s="3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" customHeight="1">
      <c r="A709" s="1"/>
      <c r="B709" s="1"/>
      <c r="C709" s="36"/>
      <c r="D709" s="36"/>
      <c r="E709" s="36"/>
      <c r="F709" s="2"/>
      <c r="G709" s="3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" customHeight="1">
      <c r="A710" s="1"/>
      <c r="B710" s="1"/>
      <c r="C710" s="36"/>
      <c r="D710" s="36"/>
      <c r="E710" s="36"/>
      <c r="F710" s="2"/>
      <c r="G710" s="3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" customHeight="1">
      <c r="A711" s="1"/>
      <c r="B711" s="1"/>
      <c r="C711" s="36"/>
      <c r="D711" s="36"/>
      <c r="E711" s="36"/>
      <c r="F711" s="2"/>
      <c r="G711" s="3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" customHeight="1">
      <c r="A712" s="1"/>
      <c r="B712" s="1"/>
      <c r="C712" s="36"/>
      <c r="D712" s="36"/>
      <c r="E712" s="36"/>
      <c r="F712" s="2"/>
      <c r="G712" s="3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" customHeight="1">
      <c r="A713" s="1"/>
      <c r="B713" s="1"/>
      <c r="C713" s="36"/>
      <c r="D713" s="36"/>
      <c r="E713" s="36"/>
      <c r="F713" s="2"/>
      <c r="G713" s="3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" customHeight="1">
      <c r="A714" s="1"/>
      <c r="B714" s="1"/>
      <c r="C714" s="36"/>
      <c r="D714" s="36"/>
      <c r="E714" s="36"/>
      <c r="F714" s="2"/>
      <c r="G714" s="3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" customHeight="1">
      <c r="A715" s="1"/>
      <c r="B715" s="1"/>
      <c r="C715" s="36"/>
      <c r="D715" s="36"/>
      <c r="E715" s="36"/>
      <c r="F715" s="2"/>
      <c r="G715" s="3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" customHeight="1">
      <c r="A716" s="1"/>
      <c r="B716" s="1"/>
      <c r="C716" s="36"/>
      <c r="D716" s="36"/>
      <c r="E716" s="36"/>
      <c r="F716" s="2"/>
      <c r="G716" s="3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" customHeight="1">
      <c r="A717" s="1"/>
      <c r="B717" s="1"/>
      <c r="C717" s="36"/>
      <c r="D717" s="36"/>
      <c r="E717" s="36"/>
      <c r="F717" s="2"/>
      <c r="G717" s="3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" customHeight="1">
      <c r="A718" s="1"/>
      <c r="B718" s="1"/>
      <c r="C718" s="36"/>
      <c r="D718" s="36"/>
      <c r="E718" s="36"/>
      <c r="F718" s="2"/>
      <c r="G718" s="3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" customHeight="1">
      <c r="A719" s="1"/>
      <c r="B719" s="1"/>
      <c r="C719" s="36"/>
      <c r="D719" s="36"/>
      <c r="E719" s="36"/>
      <c r="F719" s="2"/>
      <c r="G719" s="3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" customHeight="1">
      <c r="A720" s="1"/>
      <c r="B720" s="1"/>
      <c r="C720" s="36"/>
      <c r="D720" s="36"/>
      <c r="E720" s="36"/>
      <c r="F720" s="2"/>
      <c r="G720" s="3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" customHeight="1">
      <c r="A721" s="1"/>
      <c r="B721" s="1"/>
      <c r="C721" s="36"/>
      <c r="D721" s="36"/>
      <c r="E721" s="36"/>
      <c r="F721" s="2"/>
      <c r="G721" s="3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" customHeight="1">
      <c r="A722" s="1"/>
      <c r="B722" s="1"/>
      <c r="C722" s="36"/>
      <c r="D722" s="36"/>
      <c r="E722" s="36"/>
      <c r="F722" s="2"/>
      <c r="G722" s="3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" customHeight="1">
      <c r="A723" s="1"/>
      <c r="B723" s="1"/>
      <c r="C723" s="36"/>
      <c r="D723" s="36"/>
      <c r="E723" s="36"/>
      <c r="F723" s="2"/>
      <c r="G723" s="3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" customHeight="1">
      <c r="A724" s="1"/>
      <c r="B724" s="1"/>
      <c r="C724" s="36"/>
      <c r="D724" s="36"/>
      <c r="E724" s="36"/>
      <c r="F724" s="2"/>
      <c r="G724" s="3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" customHeight="1">
      <c r="A725" s="1"/>
      <c r="B725" s="1"/>
      <c r="C725" s="36"/>
      <c r="D725" s="36"/>
      <c r="E725" s="36"/>
      <c r="F725" s="2"/>
      <c r="G725" s="3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" customHeight="1">
      <c r="A726" s="1"/>
      <c r="B726" s="1"/>
      <c r="C726" s="36"/>
      <c r="D726" s="36"/>
      <c r="E726" s="36"/>
      <c r="F726" s="2"/>
      <c r="G726" s="3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" customHeight="1">
      <c r="A727" s="1"/>
      <c r="B727" s="1"/>
      <c r="C727" s="36"/>
      <c r="D727" s="36"/>
      <c r="E727" s="36"/>
      <c r="F727" s="2"/>
      <c r="G727" s="3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" customHeight="1">
      <c r="A728" s="1"/>
      <c r="B728" s="1"/>
      <c r="C728" s="36"/>
      <c r="D728" s="36"/>
      <c r="E728" s="36"/>
      <c r="F728" s="2"/>
      <c r="G728" s="3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" customHeight="1">
      <c r="A729" s="1"/>
      <c r="B729" s="1"/>
      <c r="C729" s="36"/>
      <c r="D729" s="36"/>
      <c r="E729" s="36"/>
      <c r="F729" s="2"/>
      <c r="G729" s="3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" customHeight="1">
      <c r="A730" s="1"/>
      <c r="B730" s="1"/>
      <c r="C730" s="36"/>
      <c r="D730" s="36"/>
      <c r="E730" s="36"/>
      <c r="F730" s="2"/>
      <c r="G730" s="3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" customHeight="1">
      <c r="A731" s="1"/>
      <c r="B731" s="1"/>
      <c r="C731" s="36"/>
      <c r="D731" s="36"/>
      <c r="E731" s="36"/>
      <c r="F731" s="2"/>
      <c r="G731" s="3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" customHeight="1">
      <c r="A732" s="1"/>
      <c r="B732" s="1"/>
      <c r="C732" s="36"/>
      <c r="D732" s="36"/>
      <c r="E732" s="36"/>
      <c r="F732" s="2"/>
      <c r="G732" s="3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" customHeight="1">
      <c r="A733" s="1"/>
      <c r="B733" s="1"/>
      <c r="C733" s="36"/>
      <c r="D733" s="36"/>
      <c r="E733" s="36"/>
      <c r="F733" s="2"/>
      <c r="G733" s="3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" customHeight="1">
      <c r="A734" s="1"/>
      <c r="B734" s="1"/>
      <c r="C734" s="36"/>
      <c r="D734" s="36"/>
      <c r="E734" s="36"/>
      <c r="F734" s="2"/>
      <c r="G734" s="3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" customHeight="1">
      <c r="A735" s="1"/>
      <c r="B735" s="1"/>
      <c r="C735" s="36"/>
      <c r="D735" s="36"/>
      <c r="E735" s="36"/>
      <c r="F735" s="2"/>
      <c r="G735" s="3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" customHeight="1">
      <c r="A736" s="1"/>
      <c r="B736" s="1"/>
      <c r="C736" s="36"/>
      <c r="D736" s="36"/>
      <c r="E736" s="36"/>
      <c r="F736" s="2"/>
      <c r="G736" s="3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" customHeight="1">
      <c r="A737" s="1"/>
      <c r="B737" s="1"/>
      <c r="C737" s="36"/>
      <c r="D737" s="36"/>
      <c r="E737" s="36"/>
      <c r="F737" s="2"/>
      <c r="G737" s="3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" customHeight="1">
      <c r="A738" s="1"/>
      <c r="B738" s="1"/>
      <c r="C738" s="36"/>
      <c r="D738" s="36"/>
      <c r="E738" s="36"/>
      <c r="F738" s="2"/>
      <c r="G738" s="3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" customHeight="1">
      <c r="A739" s="1"/>
      <c r="B739" s="1"/>
      <c r="C739" s="36"/>
      <c r="D739" s="36"/>
      <c r="E739" s="36"/>
      <c r="F739" s="2"/>
      <c r="G739" s="3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" customHeight="1">
      <c r="A740" s="1"/>
      <c r="B740" s="1"/>
      <c r="C740" s="36"/>
      <c r="D740" s="36"/>
      <c r="E740" s="36"/>
      <c r="F740" s="2"/>
      <c r="G740" s="3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" customHeight="1">
      <c r="A741" s="1"/>
      <c r="B741" s="1"/>
      <c r="C741" s="36"/>
      <c r="D741" s="36"/>
      <c r="E741" s="36"/>
      <c r="F741" s="2"/>
      <c r="G741" s="3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" customHeight="1">
      <c r="A742" s="1"/>
      <c r="B742" s="1"/>
      <c r="C742" s="36"/>
      <c r="D742" s="36"/>
      <c r="E742" s="36"/>
      <c r="F742" s="2"/>
      <c r="G742" s="3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" customHeight="1">
      <c r="A743" s="1"/>
      <c r="B743" s="1"/>
      <c r="C743" s="36"/>
      <c r="D743" s="36"/>
      <c r="E743" s="36"/>
      <c r="F743" s="2"/>
      <c r="G743" s="3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" customHeight="1">
      <c r="A744" s="1"/>
      <c r="B744" s="1"/>
      <c r="C744" s="36"/>
      <c r="D744" s="36"/>
      <c r="E744" s="36"/>
      <c r="F744" s="2"/>
      <c r="G744" s="3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" customHeight="1">
      <c r="A745" s="1"/>
      <c r="B745" s="1"/>
      <c r="C745" s="36"/>
      <c r="D745" s="36"/>
      <c r="E745" s="36"/>
      <c r="F745" s="2"/>
      <c r="G745" s="3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" customHeight="1">
      <c r="A746" s="1"/>
      <c r="B746" s="1"/>
      <c r="C746" s="36"/>
      <c r="D746" s="36"/>
      <c r="E746" s="36"/>
      <c r="F746" s="2"/>
      <c r="G746" s="3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" customHeight="1">
      <c r="A747" s="1"/>
      <c r="B747" s="1"/>
      <c r="C747" s="36"/>
      <c r="D747" s="36"/>
      <c r="E747" s="36"/>
      <c r="F747" s="2"/>
      <c r="G747" s="3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" customHeight="1">
      <c r="A748" s="1"/>
      <c r="B748" s="1"/>
      <c r="C748" s="36"/>
      <c r="D748" s="36"/>
      <c r="E748" s="36"/>
      <c r="F748" s="2"/>
      <c r="G748" s="3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" customHeight="1">
      <c r="A749" s="1"/>
      <c r="B749" s="1"/>
      <c r="C749" s="36"/>
      <c r="D749" s="36"/>
      <c r="E749" s="36"/>
      <c r="F749" s="2"/>
      <c r="G749" s="3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" customHeight="1">
      <c r="A750" s="1"/>
      <c r="B750" s="1"/>
      <c r="C750" s="36"/>
      <c r="D750" s="36"/>
      <c r="E750" s="36"/>
      <c r="F750" s="2"/>
      <c r="G750" s="3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" customHeight="1">
      <c r="A751" s="1"/>
      <c r="B751" s="1"/>
      <c r="C751" s="36"/>
      <c r="D751" s="36"/>
      <c r="E751" s="36"/>
      <c r="F751" s="2"/>
      <c r="G751" s="3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" customHeight="1">
      <c r="A752" s="1"/>
      <c r="B752" s="1"/>
      <c r="C752" s="36"/>
      <c r="D752" s="36"/>
      <c r="E752" s="36"/>
      <c r="F752" s="2"/>
      <c r="G752" s="3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" customHeight="1">
      <c r="A753" s="1"/>
      <c r="B753" s="1"/>
      <c r="C753" s="36"/>
      <c r="D753" s="36"/>
      <c r="E753" s="36"/>
      <c r="F753" s="2"/>
      <c r="G753" s="3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" customHeight="1">
      <c r="A754" s="1"/>
      <c r="B754" s="1"/>
      <c r="C754" s="36"/>
      <c r="D754" s="36"/>
      <c r="E754" s="36"/>
      <c r="F754" s="2"/>
      <c r="G754" s="3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" customHeight="1">
      <c r="A755" s="1"/>
      <c r="B755" s="1"/>
      <c r="C755" s="36"/>
      <c r="D755" s="36"/>
      <c r="E755" s="36"/>
      <c r="F755" s="2"/>
      <c r="G755" s="3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" customHeight="1">
      <c r="A756" s="1"/>
      <c r="B756" s="1"/>
      <c r="C756" s="36"/>
      <c r="D756" s="36"/>
      <c r="E756" s="36"/>
      <c r="F756" s="2"/>
      <c r="G756" s="3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" customHeight="1">
      <c r="A757" s="1"/>
      <c r="B757" s="1"/>
      <c r="C757" s="36"/>
      <c r="D757" s="36"/>
      <c r="E757" s="36"/>
      <c r="F757" s="2"/>
      <c r="G757" s="3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" customHeight="1">
      <c r="A758" s="1"/>
      <c r="B758" s="1"/>
      <c r="C758" s="36"/>
      <c r="D758" s="36"/>
      <c r="E758" s="36"/>
      <c r="F758" s="2"/>
      <c r="G758" s="3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" customHeight="1">
      <c r="A759" s="1"/>
      <c r="B759" s="1"/>
      <c r="C759" s="36"/>
      <c r="D759" s="36"/>
      <c r="E759" s="36"/>
      <c r="F759" s="2"/>
      <c r="G759" s="3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" customHeight="1">
      <c r="A760" s="1"/>
      <c r="B760" s="1"/>
      <c r="C760" s="36"/>
      <c r="D760" s="36"/>
      <c r="E760" s="36"/>
      <c r="F760" s="2"/>
      <c r="G760" s="3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" customHeight="1">
      <c r="A761" s="1"/>
      <c r="B761" s="1"/>
      <c r="C761" s="36"/>
      <c r="D761" s="36"/>
      <c r="E761" s="36"/>
      <c r="F761" s="2"/>
      <c r="G761" s="3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" customHeight="1">
      <c r="A762" s="1"/>
      <c r="B762" s="1"/>
      <c r="C762" s="36"/>
      <c r="D762" s="36"/>
      <c r="E762" s="36"/>
      <c r="F762" s="2"/>
      <c r="G762" s="3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" customHeight="1">
      <c r="A763" s="1"/>
      <c r="B763" s="1"/>
      <c r="C763" s="36"/>
      <c r="D763" s="36"/>
      <c r="E763" s="36"/>
      <c r="F763" s="2"/>
      <c r="G763" s="3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" customHeight="1">
      <c r="A764" s="1"/>
      <c r="B764" s="1"/>
      <c r="C764" s="36"/>
      <c r="D764" s="36"/>
      <c r="E764" s="36"/>
      <c r="F764" s="2"/>
      <c r="G764" s="3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" customHeight="1">
      <c r="A765" s="1"/>
      <c r="B765" s="1"/>
      <c r="C765" s="36"/>
      <c r="D765" s="36"/>
      <c r="E765" s="36"/>
      <c r="F765" s="2"/>
      <c r="G765" s="3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" customHeight="1">
      <c r="A766" s="1"/>
      <c r="B766" s="1"/>
      <c r="C766" s="36"/>
      <c r="D766" s="36"/>
      <c r="E766" s="36"/>
      <c r="F766" s="2"/>
      <c r="G766" s="3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" customHeight="1">
      <c r="A767" s="1"/>
      <c r="B767" s="1"/>
      <c r="C767" s="36"/>
      <c r="D767" s="36"/>
      <c r="E767" s="36"/>
      <c r="F767" s="2"/>
      <c r="G767" s="3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" customHeight="1">
      <c r="A768" s="1"/>
      <c r="B768" s="1"/>
      <c r="C768" s="36"/>
      <c r="D768" s="36"/>
      <c r="E768" s="36"/>
      <c r="F768" s="2"/>
      <c r="G768" s="3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" customHeight="1">
      <c r="A769" s="1"/>
      <c r="B769" s="1"/>
      <c r="C769" s="36"/>
      <c r="D769" s="36"/>
      <c r="E769" s="36"/>
      <c r="F769" s="2"/>
      <c r="G769" s="3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" customHeight="1">
      <c r="A770" s="1"/>
      <c r="B770" s="1"/>
      <c r="C770" s="36"/>
      <c r="D770" s="36"/>
      <c r="E770" s="36"/>
      <c r="F770" s="2"/>
      <c r="G770" s="3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" customHeight="1">
      <c r="A771" s="1"/>
      <c r="B771" s="1"/>
      <c r="C771" s="36"/>
      <c r="D771" s="36"/>
      <c r="E771" s="36"/>
      <c r="F771" s="2"/>
      <c r="G771" s="3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" customHeight="1">
      <c r="A772" s="1"/>
      <c r="B772" s="1"/>
      <c r="C772" s="36"/>
      <c r="D772" s="36"/>
      <c r="E772" s="36"/>
      <c r="F772" s="2"/>
      <c r="G772" s="3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" customHeight="1">
      <c r="A773" s="1"/>
      <c r="B773" s="1"/>
      <c r="C773" s="36"/>
      <c r="D773" s="36"/>
      <c r="E773" s="36"/>
      <c r="F773" s="2"/>
      <c r="G773" s="3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" customHeight="1">
      <c r="A774" s="1"/>
      <c r="B774" s="1"/>
      <c r="C774" s="36"/>
      <c r="D774" s="36"/>
      <c r="E774" s="36"/>
      <c r="F774" s="2"/>
      <c r="G774" s="3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" customHeight="1">
      <c r="A775" s="1"/>
      <c r="B775" s="1"/>
      <c r="C775" s="36"/>
      <c r="D775" s="36"/>
      <c r="E775" s="36"/>
      <c r="F775" s="2"/>
      <c r="G775" s="3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" customHeight="1">
      <c r="A776" s="1"/>
      <c r="B776" s="1"/>
      <c r="C776" s="36"/>
      <c r="D776" s="36"/>
      <c r="E776" s="36"/>
      <c r="F776" s="2"/>
      <c r="G776" s="3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" customHeight="1">
      <c r="A777" s="1"/>
      <c r="B777" s="1"/>
      <c r="C777" s="36"/>
      <c r="D777" s="36"/>
      <c r="E777" s="36"/>
      <c r="F777" s="2"/>
      <c r="G777" s="3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" customHeight="1">
      <c r="A778" s="1"/>
      <c r="B778" s="1"/>
      <c r="C778" s="36"/>
      <c r="D778" s="36"/>
      <c r="E778" s="36"/>
      <c r="F778" s="2"/>
      <c r="G778" s="3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" customHeight="1">
      <c r="A779" s="1"/>
      <c r="B779" s="1"/>
      <c r="C779" s="36"/>
      <c r="D779" s="36"/>
      <c r="E779" s="36"/>
      <c r="F779" s="2"/>
      <c r="G779" s="3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" customHeight="1">
      <c r="A780" s="1"/>
      <c r="B780" s="1"/>
      <c r="C780" s="36"/>
      <c r="D780" s="36"/>
      <c r="E780" s="36"/>
      <c r="F780" s="2"/>
      <c r="G780" s="3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" customHeight="1">
      <c r="A781" s="1"/>
      <c r="B781" s="1"/>
      <c r="C781" s="36"/>
      <c r="D781" s="36"/>
      <c r="E781" s="36"/>
      <c r="F781" s="2"/>
      <c r="G781" s="3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" customHeight="1">
      <c r="A782" s="1"/>
      <c r="B782" s="1"/>
      <c r="C782" s="36"/>
      <c r="D782" s="36"/>
      <c r="E782" s="36"/>
      <c r="F782" s="2"/>
      <c r="G782" s="3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" customHeight="1">
      <c r="A783" s="1"/>
      <c r="B783" s="1"/>
      <c r="C783" s="36"/>
      <c r="D783" s="36"/>
      <c r="E783" s="36"/>
      <c r="F783" s="2"/>
      <c r="G783" s="3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" customHeight="1">
      <c r="A784" s="1"/>
      <c r="B784" s="1"/>
      <c r="C784" s="36"/>
      <c r="D784" s="36"/>
      <c r="E784" s="36"/>
      <c r="F784" s="2"/>
      <c r="G784" s="3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" customHeight="1">
      <c r="A785" s="1"/>
      <c r="B785" s="1"/>
      <c r="C785" s="36"/>
      <c r="D785" s="36"/>
      <c r="E785" s="36"/>
      <c r="F785" s="2"/>
      <c r="G785" s="3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" customHeight="1">
      <c r="A786" s="1"/>
      <c r="B786" s="1"/>
      <c r="C786" s="36"/>
      <c r="D786" s="36"/>
      <c r="E786" s="36"/>
      <c r="F786" s="2"/>
      <c r="G786" s="3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" customHeight="1">
      <c r="A787" s="1"/>
      <c r="B787" s="1"/>
      <c r="C787" s="36"/>
      <c r="D787" s="36"/>
      <c r="E787" s="36"/>
      <c r="F787" s="2"/>
      <c r="G787" s="3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" customHeight="1">
      <c r="A788" s="1"/>
      <c r="B788" s="1"/>
      <c r="C788" s="36"/>
      <c r="D788" s="36"/>
      <c r="E788" s="36"/>
      <c r="F788" s="2"/>
      <c r="G788" s="3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" customHeight="1">
      <c r="A789" s="1"/>
      <c r="B789" s="1"/>
      <c r="C789" s="36"/>
      <c r="D789" s="36"/>
      <c r="E789" s="36"/>
      <c r="F789" s="2"/>
      <c r="G789" s="3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" customHeight="1">
      <c r="A790" s="1"/>
      <c r="B790" s="1"/>
      <c r="C790" s="36"/>
      <c r="D790" s="36"/>
      <c r="E790" s="36"/>
      <c r="F790" s="2"/>
      <c r="G790" s="3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" customHeight="1">
      <c r="A791" s="1"/>
      <c r="B791" s="1"/>
      <c r="C791" s="36"/>
      <c r="D791" s="36"/>
      <c r="E791" s="36"/>
      <c r="F791" s="2"/>
      <c r="G791" s="3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" customHeight="1">
      <c r="A792" s="1"/>
      <c r="B792" s="1"/>
      <c r="C792" s="36"/>
      <c r="D792" s="36"/>
      <c r="E792" s="36"/>
      <c r="F792" s="2"/>
      <c r="G792" s="3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" customHeight="1">
      <c r="A793" s="1"/>
      <c r="B793" s="1"/>
      <c r="C793" s="36"/>
      <c r="D793" s="36"/>
      <c r="E793" s="36"/>
      <c r="F793" s="2"/>
      <c r="G793" s="3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" customHeight="1">
      <c r="A794" s="1"/>
      <c r="B794" s="1"/>
      <c r="C794" s="36"/>
      <c r="D794" s="36"/>
      <c r="E794" s="36"/>
      <c r="F794" s="2"/>
      <c r="G794" s="3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" customHeight="1">
      <c r="A795" s="1"/>
      <c r="B795" s="1"/>
      <c r="C795" s="36"/>
      <c r="D795" s="36"/>
      <c r="E795" s="36"/>
      <c r="F795" s="2"/>
      <c r="G795" s="3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" customHeight="1">
      <c r="A796" s="1"/>
      <c r="B796" s="1"/>
      <c r="C796" s="36"/>
      <c r="D796" s="36"/>
      <c r="E796" s="36"/>
      <c r="F796" s="2"/>
      <c r="G796" s="3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" customHeight="1">
      <c r="A797" s="1"/>
      <c r="B797" s="1"/>
      <c r="C797" s="36"/>
      <c r="D797" s="36"/>
      <c r="E797" s="36"/>
      <c r="F797" s="2"/>
      <c r="G797" s="3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" customHeight="1">
      <c r="A798" s="1"/>
      <c r="B798" s="1"/>
      <c r="C798" s="36"/>
      <c r="D798" s="36"/>
      <c r="E798" s="36"/>
      <c r="F798" s="2"/>
      <c r="G798" s="3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" customHeight="1">
      <c r="A799" s="1"/>
      <c r="B799" s="1"/>
      <c r="C799" s="36"/>
      <c r="D799" s="36"/>
      <c r="E799" s="36"/>
      <c r="F799" s="2"/>
      <c r="G799" s="3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" customHeight="1">
      <c r="A800" s="1"/>
      <c r="B800" s="1"/>
      <c r="C800" s="36"/>
      <c r="D800" s="36"/>
      <c r="E800" s="36"/>
      <c r="F800" s="2"/>
      <c r="G800" s="3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" customHeight="1">
      <c r="A801" s="1"/>
      <c r="B801" s="1"/>
      <c r="C801" s="36"/>
      <c r="D801" s="36"/>
      <c r="E801" s="36"/>
      <c r="F801" s="2"/>
      <c r="G801" s="3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" customHeight="1">
      <c r="A802" s="1"/>
      <c r="B802" s="1"/>
      <c r="C802" s="36"/>
      <c r="D802" s="36"/>
      <c r="E802" s="36"/>
      <c r="F802" s="2"/>
      <c r="G802" s="3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" customHeight="1">
      <c r="A803" s="1"/>
      <c r="B803" s="1"/>
      <c r="C803" s="36"/>
      <c r="D803" s="36"/>
      <c r="E803" s="36"/>
      <c r="F803" s="2"/>
      <c r="G803" s="3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" customHeight="1">
      <c r="A804" s="1"/>
      <c r="B804" s="1"/>
      <c r="C804" s="36"/>
      <c r="D804" s="36"/>
      <c r="E804" s="36"/>
      <c r="F804" s="2"/>
      <c r="G804" s="3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" customHeight="1">
      <c r="A805" s="1"/>
      <c r="B805" s="1"/>
      <c r="C805" s="36"/>
      <c r="D805" s="36"/>
      <c r="E805" s="36"/>
      <c r="F805" s="2"/>
      <c r="G805" s="3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" customHeight="1">
      <c r="A806" s="1"/>
      <c r="B806" s="1"/>
      <c r="C806" s="36"/>
      <c r="D806" s="36"/>
      <c r="E806" s="36"/>
      <c r="F806" s="2"/>
      <c r="G806" s="3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" customHeight="1">
      <c r="A807" s="1"/>
      <c r="B807" s="1"/>
      <c r="C807" s="36"/>
      <c r="D807" s="36"/>
      <c r="E807" s="36"/>
      <c r="F807" s="2"/>
      <c r="G807" s="3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" customHeight="1">
      <c r="A808" s="1"/>
      <c r="B808" s="1"/>
      <c r="C808" s="36"/>
      <c r="D808" s="36"/>
      <c r="E808" s="36"/>
      <c r="F808" s="2"/>
      <c r="G808" s="3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" customHeight="1">
      <c r="A809" s="1"/>
      <c r="B809" s="1"/>
      <c r="C809" s="36"/>
      <c r="D809" s="36"/>
      <c r="E809" s="36"/>
      <c r="F809" s="2"/>
      <c r="G809" s="3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" customHeight="1">
      <c r="A810" s="1"/>
      <c r="B810" s="1"/>
      <c r="C810" s="36"/>
      <c r="D810" s="36"/>
      <c r="E810" s="36"/>
      <c r="F810" s="2"/>
      <c r="G810" s="3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" customHeight="1">
      <c r="A811" s="1"/>
      <c r="B811" s="1"/>
      <c r="C811" s="36"/>
      <c r="D811" s="36"/>
      <c r="E811" s="36"/>
      <c r="F811" s="2"/>
      <c r="G811" s="3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" customHeight="1">
      <c r="A812" s="1"/>
      <c r="B812" s="1"/>
      <c r="C812" s="36"/>
      <c r="D812" s="36"/>
      <c r="E812" s="36"/>
      <c r="F812" s="2"/>
      <c r="G812" s="3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" customHeight="1">
      <c r="A813" s="1"/>
      <c r="B813" s="1"/>
      <c r="C813" s="36"/>
      <c r="D813" s="36"/>
      <c r="E813" s="36"/>
      <c r="F813" s="2"/>
      <c r="G813" s="3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" customHeight="1">
      <c r="A814" s="1"/>
      <c r="B814" s="1"/>
      <c r="C814" s="36"/>
      <c r="D814" s="36"/>
      <c r="E814" s="36"/>
      <c r="F814" s="2"/>
      <c r="G814" s="3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" customHeight="1">
      <c r="A815" s="1"/>
      <c r="B815" s="1"/>
      <c r="C815" s="36"/>
      <c r="D815" s="36"/>
      <c r="E815" s="36"/>
      <c r="F815" s="2"/>
      <c r="G815" s="3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" customHeight="1">
      <c r="A816" s="1"/>
      <c r="B816" s="1"/>
      <c r="C816" s="36"/>
      <c r="D816" s="36"/>
      <c r="E816" s="36"/>
      <c r="F816" s="2"/>
      <c r="G816" s="3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" customHeight="1">
      <c r="A817" s="1"/>
      <c r="B817" s="1"/>
      <c r="C817" s="36"/>
      <c r="D817" s="36"/>
      <c r="E817" s="36"/>
      <c r="F817" s="2"/>
      <c r="G817" s="3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" customHeight="1">
      <c r="A818" s="1"/>
      <c r="B818" s="1"/>
      <c r="C818" s="36"/>
      <c r="D818" s="36"/>
      <c r="E818" s="36"/>
      <c r="F818" s="2"/>
      <c r="G818" s="3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" customHeight="1">
      <c r="A819" s="1"/>
      <c r="B819" s="1"/>
      <c r="C819" s="36"/>
      <c r="D819" s="36"/>
      <c r="E819" s="36"/>
      <c r="F819" s="2"/>
      <c r="G819" s="3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" customHeight="1">
      <c r="A820" s="1"/>
      <c r="B820" s="1"/>
      <c r="C820" s="36"/>
      <c r="D820" s="36"/>
      <c r="E820" s="36"/>
      <c r="F820" s="2"/>
      <c r="G820" s="3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" customHeight="1">
      <c r="A821" s="1"/>
      <c r="B821" s="1"/>
      <c r="C821" s="36"/>
      <c r="D821" s="36"/>
      <c r="E821" s="36"/>
      <c r="F821" s="2"/>
      <c r="G821" s="3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" customHeight="1">
      <c r="A822" s="1"/>
      <c r="B822" s="1"/>
      <c r="C822" s="36"/>
      <c r="D822" s="36"/>
      <c r="E822" s="36"/>
      <c r="F822" s="2"/>
      <c r="G822" s="3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" customHeight="1">
      <c r="A823" s="1"/>
      <c r="B823" s="1"/>
      <c r="C823" s="36"/>
      <c r="D823" s="36"/>
      <c r="E823" s="36"/>
      <c r="F823" s="2"/>
      <c r="G823" s="3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" customHeight="1">
      <c r="A824" s="1"/>
      <c r="B824" s="1"/>
      <c r="C824" s="36"/>
      <c r="D824" s="36"/>
      <c r="E824" s="36"/>
      <c r="F824" s="2"/>
      <c r="G824" s="3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" customHeight="1">
      <c r="A825" s="1"/>
      <c r="B825" s="1"/>
      <c r="C825" s="36"/>
      <c r="D825" s="36"/>
      <c r="E825" s="36"/>
      <c r="F825" s="2"/>
      <c r="G825" s="3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" customHeight="1">
      <c r="A826" s="1"/>
      <c r="B826" s="1"/>
      <c r="C826" s="36"/>
      <c r="D826" s="36"/>
      <c r="E826" s="36"/>
      <c r="F826" s="2"/>
      <c r="G826" s="3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" customHeight="1">
      <c r="A827" s="1"/>
      <c r="B827" s="1"/>
      <c r="C827" s="36"/>
      <c r="D827" s="36"/>
      <c r="E827" s="36"/>
      <c r="F827" s="2"/>
      <c r="G827" s="3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" customHeight="1">
      <c r="A828" s="1"/>
      <c r="B828" s="1"/>
      <c r="C828" s="36"/>
      <c r="D828" s="36"/>
      <c r="E828" s="36"/>
      <c r="F828" s="2"/>
      <c r="G828" s="3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" customHeight="1">
      <c r="A829" s="1"/>
      <c r="B829" s="1"/>
      <c r="C829" s="36"/>
      <c r="D829" s="36"/>
      <c r="E829" s="36"/>
      <c r="F829" s="2"/>
      <c r="G829" s="3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" customHeight="1">
      <c r="A830" s="1"/>
      <c r="B830" s="1"/>
      <c r="C830" s="36"/>
      <c r="D830" s="36"/>
      <c r="E830" s="36"/>
      <c r="F830" s="2"/>
      <c r="G830" s="3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" customHeight="1">
      <c r="A831" s="1"/>
      <c r="B831" s="1"/>
      <c r="C831" s="36"/>
      <c r="D831" s="36"/>
      <c r="E831" s="36"/>
      <c r="F831" s="2"/>
      <c r="G831" s="3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" customHeight="1">
      <c r="A832" s="1"/>
      <c r="B832" s="1"/>
      <c r="C832" s="36"/>
      <c r="D832" s="36"/>
      <c r="E832" s="36"/>
      <c r="F832" s="2"/>
      <c r="G832" s="3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" customHeight="1">
      <c r="A833" s="1"/>
      <c r="B833" s="1"/>
      <c r="C833" s="36"/>
      <c r="D833" s="36"/>
      <c r="E833" s="36"/>
      <c r="F833" s="2"/>
      <c r="G833" s="3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" customHeight="1">
      <c r="A834" s="1"/>
      <c r="B834" s="1"/>
      <c r="C834" s="36"/>
      <c r="D834" s="36"/>
      <c r="E834" s="36"/>
      <c r="F834" s="2"/>
      <c r="G834" s="3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" customHeight="1">
      <c r="A835" s="1"/>
      <c r="B835" s="1"/>
      <c r="C835" s="36"/>
      <c r="D835" s="36"/>
      <c r="E835" s="36"/>
      <c r="F835" s="2"/>
      <c r="G835" s="3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" customHeight="1">
      <c r="A836" s="1"/>
      <c r="B836" s="1"/>
      <c r="C836" s="36"/>
      <c r="D836" s="36"/>
      <c r="E836" s="36"/>
      <c r="F836" s="2"/>
      <c r="G836" s="3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" customHeight="1">
      <c r="A837" s="1"/>
      <c r="B837" s="1"/>
      <c r="C837" s="36"/>
      <c r="D837" s="36"/>
      <c r="E837" s="36"/>
      <c r="F837" s="2"/>
      <c r="G837" s="3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" customHeight="1">
      <c r="A838" s="1"/>
      <c r="B838" s="1"/>
      <c r="C838" s="36"/>
      <c r="D838" s="36"/>
      <c r="E838" s="36"/>
      <c r="F838" s="2"/>
      <c r="G838" s="3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" customHeight="1">
      <c r="A839" s="1"/>
      <c r="B839" s="1"/>
      <c r="C839" s="36"/>
      <c r="D839" s="36"/>
      <c r="E839" s="36"/>
      <c r="F839" s="2"/>
      <c r="G839" s="3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" customHeight="1">
      <c r="A840" s="1"/>
      <c r="B840" s="1"/>
      <c r="C840" s="36"/>
      <c r="D840" s="36"/>
      <c r="E840" s="36"/>
      <c r="F840" s="2"/>
      <c r="G840" s="3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" customHeight="1">
      <c r="A841" s="1"/>
      <c r="B841" s="1"/>
      <c r="C841" s="36"/>
      <c r="D841" s="36"/>
      <c r="E841" s="36"/>
      <c r="F841" s="2"/>
      <c r="G841" s="3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" customHeight="1">
      <c r="A842" s="1"/>
      <c r="B842" s="1"/>
      <c r="C842" s="36"/>
      <c r="D842" s="36"/>
      <c r="E842" s="36"/>
      <c r="F842" s="2"/>
      <c r="G842" s="3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" customHeight="1">
      <c r="A843" s="1"/>
      <c r="B843" s="1"/>
      <c r="C843" s="36"/>
      <c r="D843" s="36"/>
      <c r="E843" s="36"/>
      <c r="F843" s="2"/>
      <c r="G843" s="3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" customHeight="1">
      <c r="A844" s="1"/>
      <c r="B844" s="1"/>
      <c r="C844" s="36"/>
      <c r="D844" s="36"/>
      <c r="E844" s="36"/>
      <c r="F844" s="2"/>
      <c r="G844" s="3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" customHeight="1">
      <c r="A845" s="1"/>
      <c r="B845" s="1"/>
      <c r="C845" s="36"/>
      <c r="D845" s="36"/>
      <c r="E845" s="36"/>
      <c r="F845" s="2"/>
      <c r="G845" s="3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" customHeight="1">
      <c r="A846" s="1"/>
      <c r="B846" s="1"/>
      <c r="C846" s="36"/>
      <c r="D846" s="36"/>
      <c r="E846" s="36"/>
      <c r="F846" s="2"/>
      <c r="G846" s="3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" customHeight="1">
      <c r="A847" s="1"/>
      <c r="B847" s="1"/>
      <c r="C847" s="36"/>
      <c r="D847" s="36"/>
      <c r="E847" s="36"/>
      <c r="F847" s="2"/>
      <c r="G847" s="3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" customHeight="1">
      <c r="A848" s="1"/>
      <c r="B848" s="1"/>
      <c r="C848" s="36"/>
      <c r="D848" s="36"/>
      <c r="E848" s="36"/>
      <c r="F848" s="2"/>
      <c r="G848" s="3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" customHeight="1">
      <c r="A849" s="1"/>
      <c r="B849" s="1"/>
      <c r="C849" s="36"/>
      <c r="D849" s="36"/>
      <c r="E849" s="36"/>
      <c r="F849" s="2"/>
      <c r="G849" s="3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" customHeight="1">
      <c r="A850" s="1"/>
      <c r="B850" s="1"/>
      <c r="C850" s="36"/>
      <c r="D850" s="36"/>
      <c r="E850" s="36"/>
      <c r="F850" s="2"/>
      <c r="G850" s="3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" customHeight="1">
      <c r="A851" s="1"/>
      <c r="B851" s="1"/>
      <c r="C851" s="36"/>
      <c r="D851" s="36"/>
      <c r="E851" s="36"/>
      <c r="F851" s="2"/>
      <c r="G851" s="3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" customHeight="1">
      <c r="A852" s="1"/>
      <c r="B852" s="1"/>
      <c r="C852" s="36"/>
      <c r="D852" s="36"/>
      <c r="E852" s="36"/>
      <c r="F852" s="2"/>
      <c r="G852" s="3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" customHeight="1">
      <c r="A853" s="1"/>
      <c r="B853" s="1"/>
      <c r="C853" s="36"/>
      <c r="D853" s="36"/>
      <c r="E853" s="36"/>
      <c r="F853" s="2"/>
      <c r="G853" s="3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" customHeight="1">
      <c r="A854" s="1"/>
      <c r="B854" s="1"/>
      <c r="C854" s="36"/>
      <c r="D854" s="36"/>
      <c r="E854" s="36"/>
      <c r="F854" s="2"/>
      <c r="G854" s="3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" customHeight="1">
      <c r="A855" s="1"/>
      <c r="B855" s="1"/>
      <c r="C855" s="36"/>
      <c r="D855" s="36"/>
      <c r="E855" s="36"/>
      <c r="F855" s="2"/>
      <c r="G855" s="3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" customHeight="1">
      <c r="A856" s="1"/>
      <c r="B856" s="1"/>
      <c r="C856" s="36"/>
      <c r="D856" s="36"/>
      <c r="E856" s="36"/>
      <c r="F856" s="2"/>
      <c r="G856" s="3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" customHeight="1">
      <c r="A857" s="1"/>
      <c r="B857" s="1"/>
      <c r="C857" s="36"/>
      <c r="D857" s="36"/>
      <c r="E857" s="36"/>
      <c r="F857" s="2"/>
      <c r="G857" s="3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" customHeight="1">
      <c r="A858" s="1"/>
      <c r="B858" s="1"/>
      <c r="C858" s="36"/>
      <c r="D858" s="36"/>
      <c r="E858" s="36"/>
      <c r="F858" s="2"/>
      <c r="G858" s="3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" customHeight="1">
      <c r="A859" s="1"/>
      <c r="B859" s="1"/>
      <c r="C859" s="36"/>
      <c r="D859" s="36"/>
      <c r="E859" s="36"/>
      <c r="F859" s="2"/>
      <c r="G859" s="3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" customHeight="1">
      <c r="A860" s="1"/>
      <c r="B860" s="1"/>
      <c r="C860" s="36"/>
      <c r="D860" s="36"/>
      <c r="E860" s="36"/>
      <c r="F860" s="2"/>
      <c r="G860" s="3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" customHeight="1">
      <c r="A861" s="1"/>
      <c r="B861" s="1"/>
      <c r="C861" s="36"/>
      <c r="D861" s="36"/>
      <c r="E861" s="36"/>
      <c r="F861" s="2"/>
      <c r="G861" s="3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" customHeight="1">
      <c r="A862" s="1"/>
      <c r="B862" s="1"/>
      <c r="C862" s="36"/>
      <c r="D862" s="36"/>
      <c r="E862" s="36"/>
      <c r="F862" s="2"/>
      <c r="G862" s="3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" customHeight="1">
      <c r="A863" s="1"/>
      <c r="B863" s="1"/>
      <c r="C863" s="36"/>
      <c r="D863" s="36"/>
      <c r="E863" s="36"/>
      <c r="F863" s="2"/>
      <c r="G863" s="3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" customHeight="1">
      <c r="A864" s="1"/>
      <c r="B864" s="1"/>
      <c r="C864" s="36"/>
      <c r="D864" s="36"/>
      <c r="E864" s="36"/>
      <c r="F864" s="2"/>
      <c r="G864" s="3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" customHeight="1">
      <c r="A865" s="1"/>
      <c r="B865" s="1"/>
      <c r="C865" s="36"/>
      <c r="D865" s="36"/>
      <c r="E865" s="36"/>
      <c r="F865" s="2"/>
      <c r="G865" s="3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" customHeight="1">
      <c r="A866" s="1"/>
      <c r="B866" s="1"/>
      <c r="C866" s="36"/>
      <c r="D866" s="36"/>
      <c r="E866" s="36"/>
      <c r="F866" s="2"/>
      <c r="G866" s="3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" customHeight="1">
      <c r="A867" s="1"/>
      <c r="B867" s="1"/>
      <c r="C867" s="36"/>
      <c r="D867" s="36"/>
      <c r="E867" s="36"/>
      <c r="F867" s="2"/>
      <c r="G867" s="3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" customHeight="1">
      <c r="A868" s="1"/>
      <c r="B868" s="1"/>
      <c r="C868" s="36"/>
      <c r="D868" s="36"/>
      <c r="E868" s="36"/>
      <c r="F868" s="2"/>
      <c r="G868" s="3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" customHeight="1">
      <c r="A869" s="1"/>
      <c r="B869" s="1"/>
      <c r="C869" s="36"/>
      <c r="D869" s="36"/>
      <c r="E869" s="36"/>
      <c r="F869" s="2"/>
      <c r="G869" s="3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" customHeight="1">
      <c r="A870" s="1"/>
      <c r="B870" s="1"/>
      <c r="C870" s="36"/>
      <c r="D870" s="36"/>
      <c r="E870" s="36"/>
      <c r="F870" s="2"/>
      <c r="G870" s="3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" customHeight="1">
      <c r="A871" s="1"/>
      <c r="B871" s="1"/>
      <c r="C871" s="36"/>
      <c r="D871" s="36"/>
      <c r="E871" s="36"/>
      <c r="F871" s="2"/>
      <c r="G871" s="3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" customHeight="1">
      <c r="A872" s="1"/>
      <c r="B872" s="1"/>
      <c r="C872" s="36"/>
      <c r="D872" s="36"/>
      <c r="E872" s="36"/>
      <c r="F872" s="2"/>
      <c r="G872" s="3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" customHeight="1">
      <c r="A873" s="1"/>
      <c r="B873" s="1"/>
      <c r="C873" s="36"/>
      <c r="D873" s="36"/>
      <c r="E873" s="36"/>
      <c r="F873" s="2"/>
      <c r="G873" s="3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" customHeight="1">
      <c r="A874" s="1"/>
      <c r="B874" s="1"/>
      <c r="C874" s="36"/>
      <c r="D874" s="36"/>
      <c r="E874" s="36"/>
      <c r="F874" s="2"/>
      <c r="G874" s="3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" customHeight="1">
      <c r="A875" s="1"/>
      <c r="B875" s="1"/>
      <c r="C875" s="36"/>
      <c r="D875" s="36"/>
      <c r="E875" s="36"/>
      <c r="F875" s="2"/>
      <c r="G875" s="3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" customHeight="1">
      <c r="A876" s="1"/>
      <c r="B876" s="1"/>
      <c r="C876" s="36"/>
      <c r="D876" s="36"/>
      <c r="E876" s="36"/>
      <c r="F876" s="2"/>
      <c r="G876" s="3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" customHeight="1">
      <c r="A877" s="1"/>
      <c r="B877" s="1"/>
      <c r="C877" s="36"/>
      <c r="D877" s="36"/>
      <c r="E877" s="36"/>
      <c r="F877" s="2"/>
      <c r="G877" s="3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" customHeight="1">
      <c r="A878" s="1"/>
      <c r="B878" s="1"/>
      <c r="C878" s="36"/>
      <c r="D878" s="36"/>
      <c r="E878" s="36"/>
      <c r="F878" s="2"/>
      <c r="G878" s="3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" customHeight="1">
      <c r="A879" s="1"/>
      <c r="B879" s="1"/>
      <c r="C879" s="36"/>
      <c r="D879" s="36"/>
      <c r="E879" s="36"/>
      <c r="F879" s="2"/>
      <c r="G879" s="3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" customHeight="1">
      <c r="A880" s="1"/>
      <c r="B880" s="1"/>
      <c r="C880" s="36"/>
      <c r="D880" s="36"/>
      <c r="E880" s="36"/>
      <c r="F880" s="2"/>
      <c r="G880" s="3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" customHeight="1">
      <c r="A881" s="1"/>
      <c r="B881" s="1"/>
      <c r="C881" s="36"/>
      <c r="D881" s="36"/>
      <c r="E881" s="36"/>
      <c r="F881" s="2"/>
      <c r="G881" s="3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" customHeight="1">
      <c r="A882" s="1"/>
      <c r="B882" s="1"/>
      <c r="C882" s="36"/>
      <c r="D882" s="36"/>
      <c r="E882" s="36"/>
      <c r="F882" s="2"/>
      <c r="G882" s="3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" customHeight="1">
      <c r="A883" s="1"/>
      <c r="B883" s="1"/>
      <c r="C883" s="36"/>
      <c r="D883" s="36"/>
      <c r="E883" s="36"/>
      <c r="F883" s="2"/>
      <c r="G883" s="3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" customHeight="1">
      <c r="A884" s="1"/>
      <c r="B884" s="1"/>
      <c r="C884" s="36"/>
      <c r="D884" s="36"/>
      <c r="E884" s="36"/>
      <c r="F884" s="2"/>
      <c r="G884" s="3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" customHeight="1">
      <c r="A885" s="1"/>
      <c r="B885" s="1"/>
      <c r="C885" s="36"/>
      <c r="D885" s="36"/>
      <c r="E885" s="36"/>
      <c r="F885" s="2"/>
      <c r="G885" s="3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" customHeight="1">
      <c r="A886" s="1"/>
      <c r="B886" s="1"/>
      <c r="C886" s="36"/>
      <c r="D886" s="36"/>
      <c r="E886" s="36"/>
      <c r="F886" s="2"/>
      <c r="G886" s="3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" customHeight="1">
      <c r="A887" s="1"/>
      <c r="B887" s="1"/>
      <c r="C887" s="36"/>
      <c r="D887" s="36"/>
      <c r="E887" s="36"/>
      <c r="F887" s="2"/>
      <c r="G887" s="3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" customHeight="1">
      <c r="A888" s="1"/>
      <c r="B888" s="1"/>
      <c r="C888" s="36"/>
      <c r="D888" s="36"/>
      <c r="E888" s="36"/>
      <c r="F888" s="2"/>
      <c r="G888" s="3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" customHeight="1">
      <c r="A889" s="1"/>
      <c r="B889" s="1"/>
      <c r="C889" s="36"/>
      <c r="D889" s="36"/>
      <c r="E889" s="36"/>
      <c r="F889" s="2"/>
      <c r="G889" s="3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" customHeight="1">
      <c r="A890" s="1"/>
      <c r="B890" s="1"/>
      <c r="C890" s="36"/>
      <c r="D890" s="36"/>
      <c r="E890" s="36"/>
      <c r="F890" s="2"/>
      <c r="G890" s="3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" customHeight="1">
      <c r="A891" s="1"/>
      <c r="B891" s="1"/>
      <c r="C891" s="36"/>
      <c r="D891" s="36"/>
      <c r="E891" s="36"/>
      <c r="F891" s="2"/>
      <c r="G891" s="3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" customHeight="1">
      <c r="A892" s="1"/>
      <c r="B892" s="1"/>
      <c r="C892" s="36"/>
      <c r="D892" s="36"/>
      <c r="E892" s="36"/>
      <c r="F892" s="2"/>
      <c r="G892" s="3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" customHeight="1">
      <c r="A893" s="1"/>
      <c r="B893" s="1"/>
      <c r="C893" s="36"/>
      <c r="D893" s="36"/>
      <c r="E893" s="36"/>
      <c r="F893" s="2"/>
      <c r="G893" s="3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" customHeight="1">
      <c r="A894" s="1"/>
      <c r="B894" s="1"/>
      <c r="C894" s="36"/>
      <c r="D894" s="36"/>
      <c r="E894" s="36"/>
      <c r="F894" s="2"/>
      <c r="G894" s="3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" customHeight="1">
      <c r="A895" s="1"/>
      <c r="B895" s="1"/>
      <c r="C895" s="36"/>
      <c r="D895" s="36"/>
      <c r="E895" s="36"/>
      <c r="F895" s="2"/>
      <c r="G895" s="3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" customHeight="1">
      <c r="A896" s="1"/>
      <c r="B896" s="1"/>
      <c r="C896" s="36"/>
      <c r="D896" s="36"/>
      <c r="E896" s="36"/>
      <c r="F896" s="2"/>
      <c r="G896" s="3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" customHeight="1">
      <c r="A897" s="1"/>
      <c r="B897" s="1"/>
      <c r="C897" s="36"/>
      <c r="D897" s="36"/>
      <c r="E897" s="36"/>
      <c r="F897" s="2"/>
      <c r="G897" s="3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" customHeight="1">
      <c r="A898" s="1"/>
      <c r="B898" s="1"/>
      <c r="C898" s="36"/>
      <c r="D898" s="36"/>
      <c r="E898" s="36"/>
      <c r="F898" s="2"/>
      <c r="G898" s="3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" customHeight="1">
      <c r="A899" s="1"/>
      <c r="B899" s="1"/>
      <c r="C899" s="36"/>
      <c r="D899" s="36"/>
      <c r="E899" s="36"/>
      <c r="F899" s="2"/>
      <c r="G899" s="3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" customHeight="1">
      <c r="A900" s="1"/>
      <c r="B900" s="1"/>
      <c r="C900" s="36"/>
      <c r="D900" s="36"/>
      <c r="E900" s="36"/>
      <c r="F900" s="2"/>
      <c r="G900" s="3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" customHeight="1">
      <c r="A901" s="1"/>
      <c r="B901" s="1"/>
      <c r="C901" s="36"/>
      <c r="D901" s="36"/>
      <c r="E901" s="36"/>
      <c r="F901" s="2"/>
      <c r="G901" s="3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" customHeight="1">
      <c r="A902" s="1"/>
      <c r="B902" s="1"/>
      <c r="C902" s="36"/>
      <c r="D902" s="36"/>
      <c r="E902" s="36"/>
      <c r="F902" s="2"/>
      <c r="G902" s="3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" customHeight="1">
      <c r="A903" s="1"/>
      <c r="B903" s="1"/>
      <c r="C903" s="36"/>
      <c r="D903" s="36"/>
      <c r="E903" s="36"/>
      <c r="F903" s="2"/>
      <c r="G903" s="3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" customHeight="1">
      <c r="A904" s="1"/>
      <c r="B904" s="1"/>
      <c r="C904" s="36"/>
      <c r="D904" s="36"/>
      <c r="E904" s="36"/>
      <c r="F904" s="2"/>
      <c r="G904" s="3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" customHeight="1">
      <c r="A905" s="1"/>
      <c r="B905" s="1"/>
      <c r="C905" s="36"/>
      <c r="D905" s="36"/>
      <c r="E905" s="36"/>
      <c r="F905" s="2"/>
      <c r="G905" s="3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" customHeight="1">
      <c r="A906" s="1"/>
      <c r="B906" s="1"/>
      <c r="C906" s="36"/>
      <c r="D906" s="36"/>
      <c r="E906" s="36"/>
      <c r="F906" s="2"/>
      <c r="G906" s="3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" customHeight="1">
      <c r="A907" s="1"/>
      <c r="B907" s="1"/>
      <c r="C907" s="36"/>
      <c r="D907" s="36"/>
      <c r="E907" s="36"/>
      <c r="F907" s="2"/>
      <c r="G907" s="3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" customHeight="1">
      <c r="A908" s="1"/>
      <c r="B908" s="1"/>
      <c r="C908" s="36"/>
      <c r="D908" s="36"/>
      <c r="E908" s="36"/>
      <c r="F908" s="2"/>
      <c r="G908" s="3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" customHeight="1">
      <c r="A909" s="1"/>
      <c r="B909" s="1"/>
      <c r="C909" s="36"/>
      <c r="D909" s="36"/>
      <c r="E909" s="36"/>
      <c r="F909" s="2"/>
      <c r="G909" s="3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" customHeight="1">
      <c r="A910" s="1"/>
      <c r="B910" s="1"/>
      <c r="C910" s="36"/>
      <c r="D910" s="36"/>
      <c r="E910" s="36"/>
      <c r="F910" s="2"/>
      <c r="G910" s="3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" customHeight="1">
      <c r="A911" s="1"/>
      <c r="B911" s="1"/>
      <c r="C911" s="36"/>
      <c r="D911" s="36"/>
      <c r="E911" s="36"/>
      <c r="F911" s="2"/>
      <c r="G911" s="3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" customHeight="1">
      <c r="A912" s="1"/>
      <c r="B912" s="1"/>
      <c r="C912" s="36"/>
      <c r="D912" s="36"/>
      <c r="E912" s="36"/>
      <c r="F912" s="2"/>
      <c r="G912" s="3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" customHeight="1">
      <c r="A913" s="1"/>
      <c r="B913" s="1"/>
      <c r="C913" s="36"/>
      <c r="D913" s="36"/>
      <c r="E913" s="36"/>
      <c r="F913" s="2"/>
      <c r="G913" s="3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" customHeight="1">
      <c r="A914" s="1"/>
      <c r="B914" s="1"/>
      <c r="C914" s="36"/>
      <c r="D914" s="36"/>
      <c r="E914" s="36"/>
      <c r="F914" s="2"/>
      <c r="G914" s="3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" customHeight="1">
      <c r="A915" s="1"/>
      <c r="B915" s="1"/>
      <c r="C915" s="36"/>
      <c r="D915" s="36"/>
      <c r="E915" s="36"/>
      <c r="F915" s="2"/>
      <c r="G915" s="3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" customHeight="1">
      <c r="A916" s="1"/>
      <c r="B916" s="1"/>
      <c r="C916" s="36"/>
      <c r="D916" s="36"/>
      <c r="E916" s="36"/>
      <c r="F916" s="2"/>
      <c r="G916" s="3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" customHeight="1">
      <c r="A917" s="1"/>
      <c r="B917" s="1"/>
      <c r="C917" s="36"/>
      <c r="D917" s="36"/>
      <c r="E917" s="36"/>
      <c r="F917" s="2"/>
      <c r="G917" s="3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" customHeight="1">
      <c r="A918" s="1"/>
      <c r="B918" s="1"/>
      <c r="C918" s="36"/>
      <c r="D918" s="36"/>
      <c r="E918" s="36"/>
      <c r="F918" s="2"/>
      <c r="G918" s="3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" customHeight="1">
      <c r="A919" s="1"/>
      <c r="B919" s="1"/>
      <c r="C919" s="36"/>
      <c r="D919" s="36"/>
      <c r="E919" s="36"/>
      <c r="F919" s="2"/>
      <c r="G919" s="3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" customHeight="1">
      <c r="A920" s="1"/>
      <c r="B920" s="1"/>
      <c r="C920" s="36"/>
      <c r="D920" s="36"/>
      <c r="E920" s="36"/>
      <c r="F920" s="2"/>
      <c r="G920" s="3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" customHeight="1">
      <c r="A921" s="1"/>
      <c r="B921" s="1"/>
      <c r="C921" s="36"/>
      <c r="D921" s="36"/>
      <c r="E921" s="36"/>
      <c r="F921" s="2"/>
      <c r="G921" s="3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" customHeight="1">
      <c r="A922" s="1"/>
      <c r="B922" s="1"/>
      <c r="C922" s="36"/>
      <c r="D922" s="36"/>
      <c r="E922" s="36"/>
      <c r="F922" s="2"/>
      <c r="G922" s="3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" customHeight="1">
      <c r="A923" s="1"/>
      <c r="B923" s="1"/>
      <c r="C923" s="36"/>
      <c r="D923" s="36"/>
      <c r="E923" s="36"/>
      <c r="F923" s="2"/>
      <c r="G923" s="3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" customHeight="1">
      <c r="A924" s="1"/>
      <c r="B924" s="1"/>
      <c r="C924" s="36"/>
      <c r="D924" s="36"/>
      <c r="E924" s="36"/>
      <c r="F924" s="2"/>
      <c r="G924" s="3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" customHeight="1">
      <c r="A925" s="1"/>
      <c r="B925" s="1"/>
      <c r="C925" s="36"/>
      <c r="D925" s="36"/>
      <c r="E925" s="36"/>
      <c r="F925" s="2"/>
      <c r="G925" s="3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" customHeight="1">
      <c r="A926" s="1"/>
      <c r="B926" s="1"/>
      <c r="C926" s="36"/>
      <c r="D926" s="36"/>
      <c r="E926" s="36"/>
      <c r="F926" s="2"/>
      <c r="G926" s="3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" customHeight="1">
      <c r="A927" s="1"/>
      <c r="B927" s="1"/>
      <c r="C927" s="36"/>
      <c r="D927" s="36"/>
      <c r="E927" s="36"/>
      <c r="F927" s="2"/>
      <c r="G927" s="3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" customHeight="1">
      <c r="A928" s="1"/>
      <c r="B928" s="1"/>
      <c r="C928" s="36"/>
      <c r="D928" s="36"/>
      <c r="E928" s="36"/>
      <c r="F928" s="2"/>
      <c r="G928" s="3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" customHeight="1">
      <c r="A929" s="1"/>
      <c r="B929" s="1"/>
      <c r="C929" s="36"/>
      <c r="D929" s="36"/>
      <c r="E929" s="36"/>
      <c r="F929" s="2"/>
      <c r="G929" s="3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" customHeight="1">
      <c r="A930" s="1"/>
      <c r="B930" s="1"/>
      <c r="C930" s="36"/>
      <c r="D930" s="36"/>
      <c r="E930" s="36"/>
      <c r="F930" s="2"/>
      <c r="G930" s="3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" customHeight="1">
      <c r="A931" s="1"/>
      <c r="B931" s="1"/>
      <c r="C931" s="36"/>
      <c r="D931" s="36"/>
      <c r="E931" s="36"/>
      <c r="F931" s="2"/>
      <c r="G931" s="3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" customHeight="1">
      <c r="A932" s="1"/>
      <c r="B932" s="1"/>
      <c r="C932" s="36"/>
      <c r="D932" s="36"/>
      <c r="E932" s="36"/>
      <c r="F932" s="2"/>
      <c r="G932" s="3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" customHeight="1">
      <c r="A933" s="1"/>
      <c r="B933" s="1"/>
      <c r="C933" s="36"/>
      <c r="D933" s="36"/>
      <c r="E933" s="36"/>
      <c r="F933" s="2"/>
      <c r="G933" s="3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" customHeight="1">
      <c r="A934" s="1"/>
      <c r="B934" s="1"/>
      <c r="C934" s="36"/>
      <c r="D934" s="36"/>
      <c r="E934" s="36"/>
      <c r="F934" s="2"/>
      <c r="G934" s="3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" customHeight="1">
      <c r="A935" s="1"/>
      <c r="B935" s="1"/>
      <c r="C935" s="36"/>
      <c r="D935" s="36"/>
      <c r="E935" s="36"/>
      <c r="F935" s="2"/>
      <c r="G935" s="3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" customHeight="1">
      <c r="A936" s="1"/>
      <c r="B936" s="1"/>
      <c r="C936" s="36"/>
      <c r="D936" s="36"/>
      <c r="E936" s="36"/>
      <c r="F936" s="2"/>
      <c r="G936" s="3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" customHeight="1">
      <c r="A937" s="1"/>
      <c r="B937" s="1"/>
      <c r="C937" s="36"/>
      <c r="D937" s="36"/>
      <c r="E937" s="36"/>
      <c r="F937" s="2"/>
      <c r="G937" s="3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" customHeight="1">
      <c r="A938" s="1"/>
      <c r="B938" s="1"/>
      <c r="C938" s="36"/>
      <c r="D938" s="36"/>
      <c r="E938" s="36"/>
      <c r="F938" s="2"/>
      <c r="G938" s="3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" customHeight="1">
      <c r="A939" s="1"/>
      <c r="B939" s="1"/>
      <c r="C939" s="36"/>
      <c r="D939" s="36"/>
      <c r="E939" s="36"/>
      <c r="F939" s="2"/>
      <c r="G939" s="3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" customHeight="1">
      <c r="A940" s="1"/>
      <c r="B940" s="1"/>
      <c r="C940" s="36"/>
      <c r="D940" s="36"/>
      <c r="E940" s="36"/>
      <c r="F940" s="2"/>
      <c r="G940" s="3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" customHeight="1">
      <c r="A941" s="1"/>
      <c r="B941" s="1"/>
      <c r="C941" s="36"/>
      <c r="D941" s="36"/>
      <c r="E941" s="36"/>
      <c r="F941" s="2"/>
      <c r="G941" s="3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" customHeight="1">
      <c r="A942" s="1"/>
      <c r="B942" s="1"/>
      <c r="C942" s="36"/>
      <c r="D942" s="36"/>
      <c r="E942" s="36"/>
      <c r="F942" s="2"/>
      <c r="G942" s="3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" customHeight="1">
      <c r="A943" s="1"/>
      <c r="B943" s="1"/>
      <c r="C943" s="36"/>
      <c r="D943" s="36"/>
      <c r="E943" s="36"/>
      <c r="F943" s="2"/>
      <c r="G943" s="3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" customHeight="1">
      <c r="A944" s="1"/>
      <c r="B944" s="1"/>
      <c r="C944" s="36"/>
      <c r="D944" s="36"/>
      <c r="E944" s="36"/>
      <c r="F944" s="2"/>
      <c r="G944" s="3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" customHeight="1">
      <c r="A945" s="1"/>
      <c r="B945" s="1"/>
      <c r="C945" s="36"/>
      <c r="D945" s="36"/>
      <c r="E945" s="36"/>
      <c r="F945" s="2"/>
      <c r="G945" s="3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" customHeight="1">
      <c r="A946" s="1"/>
      <c r="B946" s="1"/>
      <c r="C946" s="36"/>
      <c r="D946" s="36"/>
      <c r="E946" s="36"/>
      <c r="F946" s="2"/>
      <c r="G946" s="3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" customHeight="1">
      <c r="A947" s="1"/>
      <c r="B947" s="1"/>
      <c r="C947" s="36"/>
      <c r="D947" s="36"/>
      <c r="E947" s="36"/>
      <c r="F947" s="2"/>
      <c r="G947" s="3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" customHeight="1">
      <c r="A948" s="1"/>
      <c r="B948" s="1"/>
      <c r="C948" s="36"/>
      <c r="D948" s="36"/>
      <c r="E948" s="36"/>
      <c r="F948" s="2"/>
      <c r="G948" s="3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" customHeight="1">
      <c r="A949" s="1"/>
      <c r="B949" s="1"/>
      <c r="C949" s="36"/>
      <c r="D949" s="36"/>
      <c r="E949" s="36"/>
      <c r="F949" s="2"/>
      <c r="G949" s="3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" customHeight="1">
      <c r="A950" s="1"/>
      <c r="B950" s="1"/>
      <c r="C950" s="36"/>
      <c r="D950" s="36"/>
      <c r="E950" s="36"/>
      <c r="F950" s="2"/>
      <c r="G950" s="3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" customHeight="1">
      <c r="A951" s="1"/>
      <c r="B951" s="1"/>
      <c r="C951" s="36"/>
      <c r="D951" s="36"/>
      <c r="E951" s="36"/>
      <c r="F951" s="2"/>
      <c r="G951" s="3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" customHeight="1">
      <c r="A952" s="1"/>
      <c r="B952" s="1"/>
      <c r="C952" s="36"/>
      <c r="D952" s="36"/>
      <c r="E952" s="36"/>
      <c r="F952" s="2"/>
      <c r="G952" s="3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" customHeight="1">
      <c r="A953" s="1"/>
      <c r="B953" s="1"/>
      <c r="C953" s="36"/>
      <c r="D953" s="36"/>
      <c r="E953" s="36"/>
      <c r="F953" s="2"/>
      <c r="G953" s="3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" customHeight="1">
      <c r="A954" s="1"/>
      <c r="B954" s="1"/>
      <c r="C954" s="36"/>
      <c r="D954" s="36"/>
      <c r="E954" s="36"/>
      <c r="F954" s="2"/>
      <c r="G954" s="3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" customHeight="1">
      <c r="A955" s="1"/>
      <c r="B955" s="1"/>
      <c r="C955" s="36"/>
      <c r="D955" s="36"/>
      <c r="E955" s="36"/>
      <c r="F955" s="2"/>
      <c r="G955" s="3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" customHeight="1">
      <c r="A956" s="1"/>
      <c r="B956" s="1"/>
      <c r="C956" s="36"/>
      <c r="D956" s="36"/>
      <c r="E956" s="36"/>
      <c r="F956" s="2"/>
      <c r="G956" s="3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" customHeight="1">
      <c r="A957" s="1"/>
      <c r="B957" s="1"/>
      <c r="C957" s="36"/>
      <c r="D957" s="36"/>
      <c r="E957" s="36"/>
      <c r="F957" s="2"/>
      <c r="G957" s="3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" customHeight="1">
      <c r="A958" s="1"/>
      <c r="B958" s="1"/>
      <c r="C958" s="36"/>
      <c r="D958" s="36"/>
      <c r="E958" s="36"/>
      <c r="F958" s="2"/>
      <c r="G958" s="3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" customHeight="1">
      <c r="A959" s="1"/>
      <c r="B959" s="1"/>
      <c r="C959" s="36"/>
      <c r="D959" s="36"/>
      <c r="E959" s="36"/>
      <c r="F959" s="2"/>
      <c r="G959" s="3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" customHeight="1">
      <c r="A960" s="1"/>
      <c r="B960" s="1"/>
      <c r="C960" s="36"/>
      <c r="D960" s="36"/>
      <c r="E960" s="36"/>
      <c r="F960" s="2"/>
      <c r="G960" s="3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" customHeight="1">
      <c r="A961" s="1"/>
      <c r="B961" s="1"/>
      <c r="C961" s="36"/>
      <c r="D961" s="36"/>
      <c r="E961" s="36"/>
      <c r="F961" s="2"/>
      <c r="G961" s="3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" customHeight="1">
      <c r="A962" s="1"/>
      <c r="B962" s="1"/>
      <c r="C962" s="36"/>
      <c r="D962" s="36"/>
      <c r="E962" s="36"/>
      <c r="F962" s="2"/>
      <c r="G962" s="3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" customHeight="1">
      <c r="A963" s="1"/>
      <c r="B963" s="1"/>
      <c r="C963" s="36"/>
      <c r="D963" s="36"/>
      <c r="E963" s="36"/>
      <c r="F963" s="2"/>
      <c r="G963" s="3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" customHeight="1">
      <c r="A964" s="1"/>
      <c r="B964" s="1"/>
      <c r="C964" s="36"/>
      <c r="D964" s="36"/>
      <c r="E964" s="36"/>
      <c r="F964" s="2"/>
      <c r="G964" s="3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" customHeight="1">
      <c r="A965" s="1"/>
      <c r="B965" s="1"/>
      <c r="C965" s="36"/>
      <c r="D965" s="36"/>
      <c r="E965" s="36"/>
      <c r="F965" s="2"/>
      <c r="G965" s="3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" customHeight="1">
      <c r="A966" s="1"/>
      <c r="B966" s="1"/>
      <c r="C966" s="36"/>
      <c r="D966" s="36"/>
      <c r="E966" s="36"/>
      <c r="F966" s="2"/>
      <c r="G966" s="3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" customHeight="1">
      <c r="A967" s="1"/>
      <c r="B967" s="1"/>
      <c r="C967" s="36"/>
      <c r="D967" s="36"/>
      <c r="E967" s="36"/>
      <c r="F967" s="2"/>
      <c r="G967" s="3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" customHeight="1">
      <c r="A968" s="1"/>
      <c r="B968" s="1"/>
      <c r="C968" s="36"/>
      <c r="D968" s="36"/>
      <c r="E968" s="36"/>
      <c r="F968" s="2"/>
      <c r="G968" s="3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" customHeight="1">
      <c r="A969" s="1"/>
      <c r="B969" s="1"/>
      <c r="C969" s="36"/>
      <c r="D969" s="36"/>
      <c r="E969" s="36"/>
      <c r="F969" s="2"/>
      <c r="G969" s="3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" customHeight="1">
      <c r="A970" s="1"/>
      <c r="B970" s="1"/>
      <c r="C970" s="36"/>
      <c r="D970" s="36"/>
      <c r="E970" s="36"/>
      <c r="F970" s="2"/>
      <c r="G970" s="3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" customHeight="1">
      <c r="A971" s="1"/>
      <c r="B971" s="1"/>
      <c r="C971" s="36"/>
      <c r="D971" s="36"/>
      <c r="E971" s="36"/>
      <c r="F971" s="2"/>
      <c r="G971" s="3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" customHeight="1">
      <c r="A972" s="1"/>
      <c r="B972" s="1"/>
      <c r="C972" s="36"/>
      <c r="D972" s="36"/>
      <c r="E972" s="36"/>
      <c r="F972" s="2"/>
      <c r="G972" s="3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" customHeight="1">
      <c r="A973" s="1"/>
      <c r="B973" s="1"/>
      <c r="C973" s="36"/>
      <c r="D973" s="36"/>
      <c r="E973" s="36"/>
      <c r="F973" s="2"/>
      <c r="G973" s="3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" customHeight="1">
      <c r="A974" s="1"/>
      <c r="B974" s="1"/>
      <c r="C974" s="36"/>
      <c r="D974" s="36"/>
      <c r="E974" s="36"/>
      <c r="F974" s="2"/>
      <c r="G974" s="3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" customHeight="1">
      <c r="A975" s="1"/>
      <c r="B975" s="1"/>
      <c r="C975" s="36"/>
      <c r="D975" s="36"/>
      <c r="E975" s="36"/>
      <c r="F975" s="2"/>
      <c r="G975" s="3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" customHeight="1">
      <c r="A976" s="1"/>
      <c r="B976" s="1"/>
      <c r="C976" s="36"/>
      <c r="D976" s="36"/>
      <c r="E976" s="36"/>
      <c r="F976" s="2"/>
      <c r="G976" s="3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" customHeight="1">
      <c r="A977" s="1"/>
      <c r="B977" s="1"/>
      <c r="C977" s="36"/>
      <c r="D977" s="36"/>
      <c r="E977" s="36"/>
      <c r="F977" s="2"/>
      <c r="G977" s="3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" customHeight="1">
      <c r="A978" s="1"/>
      <c r="B978" s="1"/>
      <c r="C978" s="36"/>
      <c r="D978" s="36"/>
      <c r="E978" s="36"/>
      <c r="F978" s="2"/>
      <c r="G978" s="3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" customHeight="1">
      <c r="A979" s="1"/>
      <c r="B979" s="1"/>
      <c r="C979" s="36"/>
      <c r="D979" s="36"/>
      <c r="E979" s="36"/>
      <c r="F979" s="2"/>
      <c r="G979" s="3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" customHeight="1">
      <c r="A980" s="1"/>
      <c r="B980" s="1"/>
      <c r="C980" s="36"/>
      <c r="D980" s="36"/>
      <c r="E980" s="36"/>
      <c r="F980" s="2"/>
      <c r="G980" s="3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" customHeight="1">
      <c r="A981" s="1"/>
      <c r="B981" s="1"/>
      <c r="C981" s="36"/>
      <c r="D981" s="36"/>
      <c r="E981" s="36"/>
      <c r="F981" s="2"/>
      <c r="G981" s="3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" customHeight="1">
      <c r="A982" s="1"/>
      <c r="B982" s="1"/>
      <c r="C982" s="36"/>
      <c r="D982" s="36"/>
      <c r="E982" s="36"/>
      <c r="F982" s="2"/>
      <c r="G982" s="3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" customHeight="1">
      <c r="A983" s="1"/>
      <c r="B983" s="1"/>
      <c r="C983" s="36"/>
      <c r="D983" s="36"/>
      <c r="E983" s="36"/>
      <c r="F983" s="2"/>
      <c r="G983" s="3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" customHeight="1">
      <c r="A984" s="1"/>
      <c r="B984" s="1"/>
      <c r="C984" s="36"/>
      <c r="D984" s="36"/>
      <c r="E984" s="36"/>
      <c r="F984" s="2"/>
      <c r="G984" s="3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" customHeight="1">
      <c r="A985" s="1"/>
      <c r="B985" s="1"/>
      <c r="C985" s="36"/>
      <c r="D985" s="36"/>
      <c r="E985" s="36"/>
      <c r="F985" s="2"/>
      <c r="G985" s="3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" customHeight="1">
      <c r="A986" s="1"/>
      <c r="B986" s="1"/>
      <c r="C986" s="36"/>
      <c r="D986" s="36"/>
      <c r="E986" s="36"/>
      <c r="F986" s="2"/>
      <c r="G986" s="3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" customHeight="1">
      <c r="A987" s="1"/>
      <c r="B987" s="1"/>
      <c r="C987" s="36"/>
      <c r="D987" s="36"/>
      <c r="E987" s="36"/>
      <c r="F987" s="2"/>
      <c r="G987" s="3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" customHeight="1">
      <c r="A988" s="1"/>
      <c r="B988" s="1"/>
      <c r="C988" s="36"/>
      <c r="D988" s="36"/>
      <c r="E988" s="36"/>
      <c r="F988" s="2"/>
      <c r="G988" s="3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" customHeight="1">
      <c r="A989" s="1"/>
      <c r="B989" s="1"/>
      <c r="C989" s="36"/>
      <c r="D989" s="36"/>
      <c r="E989" s="36"/>
      <c r="F989" s="2"/>
      <c r="G989" s="3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" customHeight="1">
      <c r="A990" s="1"/>
      <c r="B990" s="1"/>
      <c r="C990" s="36"/>
      <c r="D990" s="36"/>
      <c r="E990" s="36"/>
      <c r="F990" s="2"/>
      <c r="G990" s="3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" customHeight="1">
      <c r="A991" s="1"/>
      <c r="B991" s="1"/>
      <c r="C991" s="36"/>
      <c r="D991" s="36"/>
      <c r="E991" s="36"/>
      <c r="F991" s="2"/>
      <c r="G991" s="3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" customHeight="1">
      <c r="A992" s="1"/>
      <c r="B992" s="1"/>
      <c r="C992" s="36"/>
      <c r="D992" s="36"/>
      <c r="E992" s="36"/>
      <c r="F992" s="2"/>
      <c r="G992" s="3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" customHeight="1">
      <c r="A993" s="1"/>
      <c r="B993" s="1"/>
      <c r="C993" s="36"/>
      <c r="D993" s="36"/>
      <c r="E993" s="36"/>
      <c r="F993" s="2"/>
      <c r="G993" s="3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" customHeight="1">
      <c r="A994" s="1"/>
      <c r="B994" s="1"/>
      <c r="C994" s="36"/>
      <c r="D994" s="36"/>
      <c r="E994" s="36"/>
      <c r="F994" s="2"/>
      <c r="G994" s="3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" customHeight="1">
      <c r="A995" s="1"/>
      <c r="B995" s="1"/>
      <c r="C995" s="36"/>
      <c r="D995" s="36"/>
      <c r="E995" s="36"/>
      <c r="F995" s="2"/>
      <c r="G995" s="3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" customHeight="1">
      <c r="A996" s="1"/>
      <c r="B996" s="1"/>
      <c r="C996" s="36"/>
      <c r="D996" s="36"/>
      <c r="E996" s="36"/>
      <c r="F996" s="2"/>
      <c r="G996" s="3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" customHeight="1">
      <c r="A997" s="1"/>
      <c r="B997" s="1"/>
      <c r="C997" s="36"/>
      <c r="D997" s="36"/>
      <c r="E997" s="36"/>
      <c r="F997" s="2"/>
      <c r="G997" s="3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" customHeight="1">
      <c r="A998" s="1"/>
      <c r="B998" s="1"/>
      <c r="C998" s="36"/>
      <c r="D998" s="36"/>
      <c r="E998" s="36"/>
      <c r="F998" s="2"/>
      <c r="G998" s="3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" customHeight="1">
      <c r="A999" s="1"/>
      <c r="B999" s="1"/>
      <c r="C999" s="36"/>
      <c r="D999" s="36"/>
      <c r="E999" s="36"/>
      <c r="F999" s="2"/>
      <c r="G999" s="3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" customHeight="1">
      <c r="A1000" s="1"/>
      <c r="B1000" s="1"/>
      <c r="C1000" s="36"/>
      <c r="D1000" s="36"/>
      <c r="E1000" s="36"/>
      <c r="F1000" s="2"/>
      <c r="G1000" s="3"/>
      <c r="H1000" s="1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" customHeight="1">
      <c r="A1001" s="1"/>
      <c r="B1001" s="1"/>
      <c r="C1001" s="36"/>
      <c r="D1001" s="36"/>
      <c r="E1001" s="36"/>
      <c r="F1001" s="2"/>
      <c r="G1001" s="3"/>
      <c r="H1001" s="1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" customHeight="1">
      <c r="A1002" s="1"/>
      <c r="B1002" s="1"/>
      <c r="C1002" s="36"/>
      <c r="D1002" s="36"/>
      <c r="E1002" s="36"/>
      <c r="F1002" s="2"/>
      <c r="G1002" s="3"/>
      <c r="H1002" s="1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" customHeight="1">
      <c r="A1003" s="1"/>
      <c r="B1003" s="1"/>
      <c r="C1003" s="36"/>
      <c r="D1003" s="36"/>
      <c r="E1003" s="36"/>
      <c r="F1003" s="2"/>
      <c r="G1003" s="3"/>
      <c r="H1003" s="1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" customHeight="1">
      <c r="A1004" s="1"/>
      <c r="B1004" s="1"/>
      <c r="C1004" s="36"/>
      <c r="D1004" s="36"/>
      <c r="E1004" s="36"/>
      <c r="F1004" s="2"/>
      <c r="G1004" s="3"/>
      <c r="H1004" s="1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" customHeight="1">
      <c r="A1005" s="1"/>
      <c r="B1005" s="1"/>
      <c r="C1005" s="36"/>
      <c r="D1005" s="36"/>
      <c r="E1005" s="36"/>
      <c r="F1005" s="2"/>
      <c r="G1005" s="3"/>
      <c r="H1005" s="1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" customHeight="1">
      <c r="A1006" s="1"/>
      <c r="B1006" s="1"/>
      <c r="C1006" s="36"/>
      <c r="D1006" s="36"/>
      <c r="E1006" s="36"/>
      <c r="F1006" s="2"/>
      <c r="G1006" s="3"/>
      <c r="H1006" s="1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" customHeight="1">
      <c r="A1007" s="1"/>
      <c r="B1007" s="1"/>
      <c r="C1007" s="36"/>
      <c r="D1007" s="36"/>
      <c r="E1007" s="36"/>
      <c r="F1007" s="2"/>
      <c r="G1007" s="3"/>
      <c r="H1007" s="1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" customHeight="1">
      <c r="A1008" s="1"/>
      <c r="B1008" s="1"/>
      <c r="C1008" s="36"/>
      <c r="D1008" s="36"/>
      <c r="E1008" s="36"/>
      <c r="F1008" s="2"/>
      <c r="G1008" s="3"/>
      <c r="H1008" s="1"/>
      <c r="I1008" s="4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" customHeight="1">
      <c r="A1009" s="1"/>
      <c r="B1009" s="1"/>
      <c r="C1009" s="36"/>
      <c r="D1009" s="36"/>
      <c r="E1009" s="36"/>
      <c r="F1009" s="2"/>
      <c r="G1009" s="3"/>
      <c r="H1009" s="1"/>
      <c r="I1009" s="4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" customHeight="1">
      <c r="A1010" s="1"/>
      <c r="B1010" s="1"/>
      <c r="C1010" s="36"/>
      <c r="D1010" s="36"/>
      <c r="E1010" s="36"/>
      <c r="F1010" s="2"/>
      <c r="G1010" s="3"/>
      <c r="H1010" s="1"/>
      <c r="I1010" s="4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" customHeight="1">
      <c r="A1011" s="1"/>
      <c r="B1011" s="1"/>
      <c r="C1011" s="36"/>
      <c r="D1011" s="36"/>
      <c r="E1011" s="36"/>
      <c r="F1011" s="2"/>
      <c r="G1011" s="3"/>
      <c r="H1011" s="1"/>
      <c r="I1011" s="4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" customHeight="1">
      <c r="A1012" s="1"/>
      <c r="B1012" s="1"/>
      <c r="C1012" s="36"/>
      <c r="D1012" s="36"/>
      <c r="E1012" s="36"/>
      <c r="F1012" s="2"/>
      <c r="G1012" s="3"/>
      <c r="H1012" s="1"/>
      <c r="I1012" s="4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" customHeight="1">
      <c r="A1013" s="1"/>
      <c r="B1013" s="1"/>
      <c r="C1013" s="36"/>
      <c r="D1013" s="36"/>
      <c r="E1013" s="36"/>
      <c r="F1013" s="2"/>
      <c r="G1013" s="3"/>
      <c r="H1013" s="1"/>
      <c r="I1013" s="4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" customHeight="1">
      <c r="A1014" s="1"/>
      <c r="B1014" s="1"/>
      <c r="C1014" s="36"/>
      <c r="D1014" s="36"/>
      <c r="E1014" s="36"/>
      <c r="F1014" s="2"/>
      <c r="G1014" s="3"/>
      <c r="H1014" s="1"/>
      <c r="I1014" s="4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" customHeight="1">
      <c r="A1015" s="1"/>
      <c r="B1015" s="1"/>
      <c r="C1015" s="36"/>
      <c r="D1015" s="36"/>
      <c r="E1015" s="36"/>
      <c r="F1015" s="2"/>
      <c r="G1015" s="3"/>
      <c r="H1015" s="1"/>
      <c r="I1015" s="4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" customHeight="1">
      <c r="A1016" s="1"/>
      <c r="B1016" s="1"/>
      <c r="C1016" s="36"/>
      <c r="D1016" s="36"/>
      <c r="E1016" s="36"/>
      <c r="F1016" s="2"/>
      <c r="G1016" s="3"/>
      <c r="H1016" s="1"/>
      <c r="I1016" s="4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" customHeight="1">
      <c r="A1017" s="1"/>
      <c r="B1017" s="1"/>
      <c r="C1017" s="36"/>
      <c r="D1017" s="36"/>
      <c r="E1017" s="36"/>
      <c r="F1017" s="2"/>
      <c r="G1017" s="3"/>
      <c r="H1017" s="1"/>
      <c r="I1017" s="4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" customHeight="1">
      <c r="A1018" s="1"/>
      <c r="B1018" s="1"/>
      <c r="C1018" s="36"/>
      <c r="D1018" s="36"/>
      <c r="E1018" s="36"/>
      <c r="F1018" s="2"/>
      <c r="G1018" s="3"/>
      <c r="H1018" s="1"/>
      <c r="I1018" s="4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" customHeight="1">
      <c r="A1019" s="1"/>
      <c r="B1019" s="1"/>
      <c r="C1019" s="36"/>
      <c r="D1019" s="36"/>
      <c r="E1019" s="36"/>
      <c r="F1019" s="2"/>
      <c r="G1019" s="3"/>
      <c r="H1019" s="1"/>
      <c r="I1019" s="4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2" customHeight="1">
      <c r="A1020" s="1"/>
      <c r="B1020" s="1"/>
      <c r="C1020" s="36"/>
      <c r="D1020" s="36"/>
      <c r="E1020" s="36"/>
      <c r="F1020" s="2"/>
      <c r="G1020" s="3"/>
      <c r="H1020" s="1"/>
      <c r="I1020" s="4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2" customHeight="1">
      <c r="A1021" s="1"/>
      <c r="B1021" s="1"/>
      <c r="C1021" s="36"/>
      <c r="D1021" s="36"/>
      <c r="E1021" s="36"/>
      <c r="F1021" s="2"/>
      <c r="G1021" s="3"/>
      <c r="H1021" s="1"/>
      <c r="I1021" s="4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2" customHeight="1">
      <c r="A1022" s="1"/>
      <c r="B1022" s="1"/>
      <c r="C1022" s="36"/>
      <c r="D1022" s="36"/>
      <c r="E1022" s="36"/>
      <c r="F1022" s="2"/>
      <c r="G1022" s="3"/>
      <c r="H1022" s="1"/>
      <c r="I1022" s="4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2" customHeight="1">
      <c r="A1023" s="1"/>
      <c r="B1023" s="1"/>
      <c r="C1023" s="36"/>
      <c r="D1023" s="36"/>
      <c r="E1023" s="36"/>
      <c r="F1023" s="2"/>
      <c r="G1023" s="3"/>
      <c r="H1023" s="1"/>
      <c r="I1023" s="4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2" customHeight="1">
      <c r="A1024" s="1"/>
      <c r="B1024" s="1"/>
      <c r="C1024" s="36"/>
      <c r="D1024" s="36"/>
      <c r="E1024" s="36"/>
      <c r="F1024" s="2"/>
      <c r="G1024" s="3"/>
      <c r="H1024" s="1"/>
      <c r="I1024" s="4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2" customHeight="1">
      <c r="A1025" s="1"/>
      <c r="B1025" s="1"/>
      <c r="C1025" s="36"/>
      <c r="D1025" s="36"/>
      <c r="E1025" s="36"/>
      <c r="F1025" s="2"/>
      <c r="G1025" s="3"/>
      <c r="H1025" s="1"/>
      <c r="I1025" s="4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2" customHeight="1">
      <c r="A1026" s="1"/>
      <c r="B1026" s="1"/>
      <c r="C1026" s="36"/>
      <c r="D1026" s="36"/>
      <c r="E1026" s="36"/>
      <c r="F1026" s="2"/>
      <c r="G1026" s="3"/>
      <c r="H1026" s="1"/>
      <c r="I1026" s="4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2" customHeight="1">
      <c r="A1027" s="1"/>
      <c r="B1027" s="1"/>
      <c r="C1027" s="36"/>
      <c r="D1027" s="36"/>
      <c r="E1027" s="36"/>
      <c r="F1027" s="2"/>
      <c r="G1027" s="3"/>
      <c r="H1027" s="1"/>
      <c r="I1027" s="4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2" customHeight="1">
      <c r="A1028" s="1"/>
      <c r="B1028" s="1"/>
      <c r="C1028" s="36"/>
      <c r="D1028" s="36"/>
      <c r="E1028" s="36"/>
      <c r="F1028" s="2"/>
      <c r="G1028" s="3"/>
      <c r="H1028" s="1"/>
      <c r="I1028" s="4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2" customHeight="1">
      <c r="A1029" s="1"/>
      <c r="B1029" s="1"/>
      <c r="C1029" s="36"/>
      <c r="D1029" s="36"/>
      <c r="E1029" s="36"/>
      <c r="F1029" s="2"/>
      <c r="G1029" s="3"/>
      <c r="H1029" s="1"/>
      <c r="I1029" s="4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2" customHeight="1">
      <c r="A1030" s="1"/>
      <c r="B1030" s="1"/>
      <c r="C1030" s="36"/>
      <c r="D1030" s="36"/>
      <c r="E1030" s="36"/>
      <c r="F1030" s="2"/>
      <c r="G1030" s="3"/>
      <c r="H1030" s="1"/>
      <c r="I1030" s="4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2" customHeight="1">
      <c r="A1031" s="1"/>
      <c r="B1031" s="1"/>
      <c r="C1031" s="36"/>
      <c r="D1031" s="36"/>
      <c r="E1031" s="36"/>
      <c r="F1031" s="2"/>
      <c r="G1031" s="3"/>
      <c r="H1031" s="1"/>
      <c r="I1031" s="4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2" customHeight="1">
      <c r="A1032" s="1"/>
      <c r="B1032" s="1"/>
      <c r="C1032" s="36"/>
      <c r="D1032" s="36"/>
      <c r="E1032" s="36"/>
      <c r="F1032" s="2"/>
      <c r="G1032" s="3"/>
      <c r="H1032" s="1"/>
      <c r="I1032" s="4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2" customHeight="1">
      <c r="A1033" s="1"/>
      <c r="B1033" s="1"/>
      <c r="C1033" s="36"/>
      <c r="D1033" s="36"/>
      <c r="E1033" s="36"/>
      <c r="F1033" s="2"/>
      <c r="G1033" s="3"/>
      <c r="H1033" s="1"/>
      <c r="I1033" s="4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2" customHeight="1">
      <c r="A1034" s="1"/>
      <c r="B1034" s="1"/>
      <c r="C1034" s="36"/>
      <c r="D1034" s="36"/>
      <c r="E1034" s="36"/>
      <c r="F1034" s="2"/>
      <c r="G1034" s="3"/>
      <c r="H1034" s="1"/>
      <c r="I1034" s="4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2" customHeight="1">
      <c r="A1035" s="1"/>
      <c r="B1035" s="1"/>
      <c r="C1035" s="36"/>
      <c r="D1035" s="36"/>
      <c r="E1035" s="36"/>
      <c r="F1035" s="2"/>
      <c r="G1035" s="3"/>
      <c r="H1035" s="1"/>
      <c r="I1035" s="4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2" customHeight="1">
      <c r="A1036" s="1"/>
      <c r="B1036" s="1"/>
      <c r="C1036" s="36"/>
      <c r="D1036" s="36"/>
      <c r="E1036" s="36"/>
      <c r="F1036" s="2"/>
      <c r="G1036" s="3"/>
      <c r="H1036" s="1"/>
      <c r="I1036" s="4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2" customHeight="1">
      <c r="A1037" s="1"/>
      <c r="B1037" s="1"/>
      <c r="C1037" s="36"/>
      <c r="D1037" s="36"/>
      <c r="E1037" s="36"/>
      <c r="F1037" s="2"/>
      <c r="G1037" s="3"/>
      <c r="H1037" s="1"/>
      <c r="I1037" s="4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2" customHeight="1">
      <c r="A1038" s="1"/>
      <c r="B1038" s="1"/>
      <c r="C1038" s="36"/>
      <c r="D1038" s="36"/>
      <c r="E1038" s="36"/>
      <c r="F1038" s="2"/>
      <c r="G1038" s="3"/>
      <c r="H1038" s="1"/>
      <c r="I1038" s="4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2" customHeight="1">
      <c r="A1039" s="1"/>
      <c r="B1039" s="1"/>
      <c r="C1039" s="36"/>
      <c r="D1039" s="36"/>
      <c r="E1039" s="36"/>
      <c r="F1039" s="2"/>
      <c r="G1039" s="3"/>
      <c r="H1039" s="1"/>
      <c r="I1039" s="4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2" customHeight="1">
      <c r="A1040" s="1"/>
      <c r="B1040" s="1"/>
      <c r="C1040" s="36"/>
      <c r="D1040" s="36"/>
      <c r="E1040" s="36"/>
      <c r="F1040" s="2"/>
      <c r="G1040" s="3"/>
      <c r="H1040" s="1"/>
      <c r="I1040" s="4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2" customHeight="1">
      <c r="A1041" s="1"/>
      <c r="B1041" s="1"/>
      <c r="C1041" s="36"/>
      <c r="D1041" s="36"/>
      <c r="E1041" s="36"/>
      <c r="F1041" s="2"/>
      <c r="G1041" s="3"/>
      <c r="H1041" s="1"/>
      <c r="I1041" s="4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2" customHeight="1">
      <c r="A1042" s="1"/>
      <c r="B1042" s="1"/>
      <c r="C1042" s="36"/>
      <c r="D1042" s="36"/>
      <c r="E1042" s="36"/>
      <c r="F1042" s="2"/>
      <c r="G1042" s="3"/>
      <c r="H1042" s="1"/>
      <c r="I1042" s="4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</sheetData>
  <mergeCells count="43">
    <mergeCell ref="A65:B65"/>
    <mergeCell ref="C65:I65"/>
    <mergeCell ref="A78:B78"/>
    <mergeCell ref="C78:I78"/>
    <mergeCell ref="A42:I42"/>
    <mergeCell ref="A54:I54"/>
    <mergeCell ref="A64:I64"/>
    <mergeCell ref="A77:I77"/>
    <mergeCell ref="A56:B56"/>
    <mergeCell ref="C56:I56"/>
    <mergeCell ref="A44:B44"/>
    <mergeCell ref="C44:I44"/>
    <mergeCell ref="A55:B55"/>
    <mergeCell ref="C55:I55"/>
    <mergeCell ref="A43:B43"/>
    <mergeCell ref="C43:I43"/>
    <mergeCell ref="C14:I14"/>
    <mergeCell ref="C6:I6"/>
    <mergeCell ref="C7:I7"/>
    <mergeCell ref="A11:I11"/>
    <mergeCell ref="A12:B12"/>
    <mergeCell ref="C12:I12"/>
    <mergeCell ref="C8:I8"/>
    <mergeCell ref="C9:I9"/>
    <mergeCell ref="C10:I10"/>
    <mergeCell ref="A13:B13"/>
    <mergeCell ref="C13:I13"/>
    <mergeCell ref="A1:I1"/>
    <mergeCell ref="A79:B79"/>
    <mergeCell ref="C79:I79"/>
    <mergeCell ref="A66:B66"/>
    <mergeCell ref="C66:I66"/>
    <mergeCell ref="A5:B5"/>
    <mergeCell ref="A6:B6"/>
    <mergeCell ref="A7:B7"/>
    <mergeCell ref="A8:B8"/>
    <mergeCell ref="A9:B9"/>
    <mergeCell ref="A10:B10"/>
    <mergeCell ref="A2:I2"/>
    <mergeCell ref="A3:I3"/>
    <mergeCell ref="C4:I4"/>
    <mergeCell ref="C5:I5"/>
    <mergeCell ref="A14:B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DFA0-59ED-4F76-B216-7E84CE662FC0}">
  <dimension ref="A1:AA220"/>
  <sheetViews>
    <sheetView workbookViewId="0">
      <selection activeCell="A11" sqref="A11:I11"/>
    </sheetView>
  </sheetViews>
  <sheetFormatPr defaultRowHeight="14.5"/>
  <cols>
    <col min="1" max="1" width="24.26953125" customWidth="1"/>
    <col min="2" max="2" width="30" customWidth="1"/>
    <col min="3" max="3" width="4.81640625" customWidth="1"/>
    <col min="4" max="5" width="6" customWidth="1"/>
    <col min="6" max="6" width="14.1796875" customWidth="1"/>
    <col min="7" max="7" width="8.54296875" customWidth="1"/>
    <col min="8" max="8" width="7" customWidth="1"/>
    <col min="9" max="9" width="12.26953125" customWidth="1"/>
  </cols>
  <sheetData>
    <row r="1" spans="1:27" ht="49.5" customHeight="1">
      <c r="A1" s="132"/>
      <c r="B1" s="132"/>
      <c r="C1" s="132"/>
      <c r="D1" s="132"/>
      <c r="E1" s="132"/>
      <c r="F1" s="132"/>
      <c r="G1" s="132"/>
      <c r="H1" s="132"/>
      <c r="I1" s="132"/>
    </row>
    <row r="2" spans="1:27" ht="35.5" customHeight="1">
      <c r="A2" s="157" t="s">
        <v>426</v>
      </c>
      <c r="B2" s="158"/>
      <c r="C2" s="159"/>
      <c r="D2" s="159"/>
      <c r="E2" s="159"/>
      <c r="F2" s="159"/>
      <c r="G2" s="159"/>
      <c r="H2" s="159"/>
      <c r="I2" s="159"/>
    </row>
    <row r="3" spans="1:27">
      <c r="A3" s="160" t="s">
        <v>1</v>
      </c>
      <c r="B3" s="161"/>
      <c r="C3" s="162"/>
      <c r="D3" s="162"/>
      <c r="E3" s="162"/>
      <c r="F3" s="162"/>
      <c r="G3" s="162"/>
      <c r="H3" s="162"/>
      <c r="I3" s="163"/>
    </row>
    <row r="4" spans="1:27">
      <c r="A4" s="26" t="s">
        <v>2</v>
      </c>
      <c r="B4" s="8"/>
      <c r="C4" s="164" t="s">
        <v>3</v>
      </c>
      <c r="D4" s="164"/>
      <c r="E4" s="164"/>
      <c r="F4" s="164"/>
      <c r="G4" s="164"/>
      <c r="H4" s="164"/>
      <c r="I4" s="165"/>
    </row>
    <row r="5" spans="1:27">
      <c r="A5" s="138" t="s">
        <v>4</v>
      </c>
      <c r="B5" s="139"/>
      <c r="C5" s="142" t="s">
        <v>4</v>
      </c>
      <c r="D5" s="142"/>
      <c r="E5" s="142"/>
      <c r="F5" s="142"/>
      <c r="G5" s="142"/>
      <c r="H5" s="142"/>
      <c r="I5" s="166"/>
    </row>
    <row r="6" spans="1:27">
      <c r="A6" s="138" t="s">
        <v>5</v>
      </c>
      <c r="B6" s="139"/>
      <c r="C6" s="142" t="s">
        <v>5</v>
      </c>
      <c r="D6" s="143"/>
      <c r="E6" s="143"/>
      <c r="F6" s="143"/>
      <c r="G6" s="143"/>
      <c r="H6" s="143"/>
      <c r="I6" s="144"/>
    </row>
    <row r="7" spans="1:27">
      <c r="A7" s="138" t="s">
        <v>6</v>
      </c>
      <c r="B7" s="139"/>
      <c r="C7" s="142" t="s">
        <v>6</v>
      </c>
      <c r="D7" s="143"/>
      <c r="E7" s="143"/>
      <c r="F7" s="143"/>
      <c r="G7" s="143"/>
      <c r="H7" s="143"/>
      <c r="I7" s="144"/>
    </row>
    <row r="8" spans="1:27">
      <c r="A8" s="138" t="s">
        <v>7</v>
      </c>
      <c r="B8" s="139"/>
      <c r="C8" s="142" t="s">
        <v>7</v>
      </c>
      <c r="D8" s="143"/>
      <c r="E8" s="143"/>
      <c r="F8" s="143"/>
      <c r="G8" s="143"/>
      <c r="H8" s="143"/>
      <c r="I8" s="144"/>
    </row>
    <row r="9" spans="1:27">
      <c r="A9" s="138" t="s">
        <v>8</v>
      </c>
      <c r="B9" s="139"/>
      <c r="C9" s="142" t="s">
        <v>8</v>
      </c>
      <c r="D9" s="143"/>
      <c r="E9" s="143"/>
      <c r="F9" s="143"/>
      <c r="G9" s="143"/>
      <c r="H9" s="143"/>
      <c r="I9" s="144"/>
    </row>
    <row r="10" spans="1:27">
      <c r="A10" s="138" t="s">
        <v>9</v>
      </c>
      <c r="B10" s="139"/>
      <c r="C10" s="142" t="s">
        <v>9</v>
      </c>
      <c r="D10" s="143"/>
      <c r="E10" s="143"/>
      <c r="F10" s="143"/>
      <c r="G10" s="143"/>
      <c r="H10" s="143"/>
      <c r="I10" s="144"/>
    </row>
    <row r="11" spans="1:27" ht="16.5" customHeight="1">
      <c r="A11" s="146" t="s">
        <v>10</v>
      </c>
      <c r="B11" s="147"/>
      <c r="C11" s="147"/>
      <c r="D11" s="147"/>
      <c r="E11" s="147"/>
      <c r="F11" s="147"/>
      <c r="G11" s="147"/>
      <c r="H11" s="147"/>
      <c r="I11" s="14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2.65" customHeight="1">
      <c r="A12" s="140" t="s">
        <v>11</v>
      </c>
      <c r="B12" s="140"/>
      <c r="C12" s="140" t="s">
        <v>143</v>
      </c>
      <c r="D12" s="141"/>
      <c r="E12" s="141"/>
      <c r="F12" s="141"/>
      <c r="G12" s="141"/>
      <c r="H12" s="141"/>
      <c r="I12" s="14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40.5" customHeight="1">
      <c r="A13" s="145" t="s">
        <v>13</v>
      </c>
      <c r="B13" s="134"/>
      <c r="C13" s="140" t="s">
        <v>289</v>
      </c>
      <c r="D13" s="140"/>
      <c r="E13" s="140"/>
      <c r="F13" s="140"/>
      <c r="G13" s="140"/>
      <c r="H13" s="140"/>
      <c r="I13" s="14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7.15" customHeight="1">
      <c r="A14" s="145" t="s">
        <v>15</v>
      </c>
      <c r="B14" s="134"/>
      <c r="C14" s="140" t="s">
        <v>144</v>
      </c>
      <c r="D14" s="140"/>
      <c r="E14" s="140"/>
      <c r="F14" s="140"/>
      <c r="G14" s="140"/>
      <c r="H14" s="140"/>
      <c r="I14" s="14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s="77" t="s">
        <v>17</v>
      </c>
      <c r="B15" s="78" t="s">
        <v>18</v>
      </c>
      <c r="C15" s="79" t="s">
        <v>19</v>
      </c>
      <c r="D15" s="80" t="s">
        <v>20</v>
      </c>
      <c r="E15" s="80" t="s">
        <v>21</v>
      </c>
      <c r="F15" s="81" t="s">
        <v>22</v>
      </c>
      <c r="G15" s="81" t="s">
        <v>23</v>
      </c>
      <c r="H15" s="81" t="s">
        <v>24</v>
      </c>
      <c r="I15" s="82" t="s">
        <v>25</v>
      </c>
    </row>
    <row r="16" spans="1:27">
      <c r="A16" s="29" t="s">
        <v>26</v>
      </c>
      <c r="B16" s="90" t="s">
        <v>427</v>
      </c>
      <c r="C16" s="96" t="s">
        <v>166</v>
      </c>
      <c r="D16" s="96">
        <v>40</v>
      </c>
      <c r="E16" s="102">
        <v>26</v>
      </c>
      <c r="F16" s="103">
        <v>9781480746138</v>
      </c>
      <c r="G16" s="104">
        <v>12.5</v>
      </c>
      <c r="H16" s="27"/>
      <c r="I16" s="28">
        <f t="shared" ref="I16" si="0">G16*H16</f>
        <v>0</v>
      </c>
    </row>
    <row r="17" spans="1:9">
      <c r="A17" s="29" t="s">
        <v>26</v>
      </c>
      <c r="B17" s="83" t="s">
        <v>145</v>
      </c>
      <c r="C17" s="96" t="s">
        <v>69</v>
      </c>
      <c r="D17" s="96">
        <v>30</v>
      </c>
      <c r="E17" s="102">
        <v>25</v>
      </c>
      <c r="F17" s="103">
        <v>9781480745988</v>
      </c>
      <c r="G17" s="104">
        <v>12.5</v>
      </c>
      <c r="H17" s="27"/>
      <c r="I17" s="28">
        <f t="shared" ref="I17:I31" si="1">G17*H17</f>
        <v>0</v>
      </c>
    </row>
    <row r="18" spans="1:9">
      <c r="A18" s="29" t="s">
        <v>26</v>
      </c>
      <c r="B18" s="83" t="s">
        <v>232</v>
      </c>
      <c r="C18" s="96" t="s">
        <v>147</v>
      </c>
      <c r="D18" s="96">
        <v>34</v>
      </c>
      <c r="E18" s="102">
        <v>24</v>
      </c>
      <c r="F18" s="103">
        <v>9781480745995</v>
      </c>
      <c r="G18" s="104">
        <v>12.5</v>
      </c>
      <c r="H18" s="27"/>
      <c r="I18" s="28">
        <f t="shared" si="1"/>
        <v>0</v>
      </c>
    </row>
    <row r="19" spans="1:9">
      <c r="A19" s="29" t="s">
        <v>26</v>
      </c>
      <c r="B19" s="83" t="s">
        <v>148</v>
      </c>
      <c r="C19" s="96" t="s">
        <v>149</v>
      </c>
      <c r="D19" s="96">
        <v>38</v>
      </c>
      <c r="E19" s="102">
        <v>25</v>
      </c>
      <c r="F19" s="103">
        <v>9781480746008</v>
      </c>
      <c r="G19" s="104">
        <v>12.5</v>
      </c>
      <c r="H19" s="27"/>
      <c r="I19" s="28">
        <f t="shared" si="1"/>
        <v>0</v>
      </c>
    </row>
    <row r="20" spans="1:9">
      <c r="A20" s="29" t="s">
        <v>26</v>
      </c>
      <c r="B20" s="83" t="s">
        <v>150</v>
      </c>
      <c r="C20" s="96" t="s">
        <v>69</v>
      </c>
      <c r="D20" s="96">
        <v>30</v>
      </c>
      <c r="E20" s="102">
        <v>25</v>
      </c>
      <c r="F20" s="103">
        <v>9781480746015</v>
      </c>
      <c r="G20" s="104">
        <v>12.5</v>
      </c>
      <c r="H20" s="27"/>
      <c r="I20" s="28">
        <f t="shared" si="1"/>
        <v>0</v>
      </c>
    </row>
    <row r="21" spans="1:9">
      <c r="A21" s="29" t="s">
        <v>26</v>
      </c>
      <c r="B21" s="83" t="s">
        <v>428</v>
      </c>
      <c r="C21" s="96" t="s">
        <v>147</v>
      </c>
      <c r="D21" s="96">
        <v>34</v>
      </c>
      <c r="E21" s="102">
        <v>24</v>
      </c>
      <c r="F21" s="103">
        <v>9781480746022</v>
      </c>
      <c r="G21" s="104">
        <v>12.5</v>
      </c>
      <c r="H21" s="27"/>
      <c r="I21" s="28">
        <f t="shared" si="1"/>
        <v>0</v>
      </c>
    </row>
    <row r="22" spans="1:9">
      <c r="A22" s="29" t="s">
        <v>26</v>
      </c>
      <c r="B22" s="83" t="s">
        <v>155</v>
      </c>
      <c r="C22" s="96" t="s">
        <v>154</v>
      </c>
      <c r="D22" s="96">
        <v>40</v>
      </c>
      <c r="E22" s="102">
        <v>27</v>
      </c>
      <c r="F22" s="103">
        <v>9781480746053</v>
      </c>
      <c r="G22" s="104">
        <v>12.5</v>
      </c>
      <c r="H22" s="27"/>
      <c r="I22" s="28">
        <f t="shared" si="1"/>
        <v>0</v>
      </c>
    </row>
    <row r="23" spans="1:9">
      <c r="A23" s="29" t="s">
        <v>26</v>
      </c>
      <c r="B23" s="90" t="s">
        <v>229</v>
      </c>
      <c r="C23" s="96" t="s">
        <v>149</v>
      </c>
      <c r="D23" s="96">
        <v>38</v>
      </c>
      <c r="E23" s="96">
        <v>25</v>
      </c>
      <c r="F23" s="103">
        <v>9781480746527</v>
      </c>
      <c r="G23" s="104">
        <v>12.5</v>
      </c>
      <c r="H23" s="27"/>
      <c r="I23" s="28">
        <f t="shared" si="1"/>
        <v>0</v>
      </c>
    </row>
    <row r="24" spans="1:9">
      <c r="A24" s="29" t="s">
        <v>26</v>
      </c>
      <c r="B24" s="90" t="s">
        <v>244</v>
      </c>
      <c r="C24" s="96" t="s">
        <v>166</v>
      </c>
      <c r="D24" s="96">
        <v>40</v>
      </c>
      <c r="E24" s="96">
        <v>26</v>
      </c>
      <c r="F24" s="103">
        <v>9781480746503</v>
      </c>
      <c r="G24" s="104">
        <v>12.5</v>
      </c>
      <c r="H24" s="27"/>
      <c r="I24" s="28">
        <f t="shared" si="1"/>
        <v>0</v>
      </c>
    </row>
    <row r="25" spans="1:9">
      <c r="A25" s="29" t="s">
        <v>26</v>
      </c>
      <c r="B25" s="83" t="s">
        <v>429</v>
      </c>
      <c r="C25" s="96" t="s">
        <v>149</v>
      </c>
      <c r="D25" s="96">
        <v>38</v>
      </c>
      <c r="E25" s="96">
        <v>25</v>
      </c>
      <c r="F25" s="103">
        <v>9781480746374</v>
      </c>
      <c r="G25" s="104">
        <v>12.5</v>
      </c>
      <c r="H25" s="27"/>
      <c r="I25" s="28">
        <f t="shared" si="1"/>
        <v>0</v>
      </c>
    </row>
    <row r="26" spans="1:9">
      <c r="A26" s="29" t="s">
        <v>26</v>
      </c>
      <c r="B26" s="83" t="s">
        <v>430</v>
      </c>
      <c r="C26" s="96" t="s">
        <v>166</v>
      </c>
      <c r="D26" s="96">
        <v>40</v>
      </c>
      <c r="E26" s="96">
        <v>26</v>
      </c>
      <c r="F26" s="103">
        <v>9781480746381</v>
      </c>
      <c r="G26" s="104">
        <v>12.5</v>
      </c>
      <c r="H26" s="27"/>
      <c r="I26" s="28">
        <f t="shared" si="1"/>
        <v>0</v>
      </c>
    </row>
    <row r="27" spans="1:9">
      <c r="A27" s="29" t="s">
        <v>26</v>
      </c>
      <c r="B27" s="83" t="s">
        <v>431</v>
      </c>
      <c r="C27" s="96" t="s">
        <v>154</v>
      </c>
      <c r="D27" s="96">
        <v>40</v>
      </c>
      <c r="E27" s="96">
        <v>27</v>
      </c>
      <c r="F27" s="103">
        <v>9781480746398</v>
      </c>
      <c r="G27" s="104">
        <v>12.5</v>
      </c>
      <c r="H27" s="27"/>
      <c r="I27" s="28">
        <f t="shared" si="1"/>
        <v>0</v>
      </c>
    </row>
    <row r="28" spans="1:9">
      <c r="A28" s="29" t="s">
        <v>26</v>
      </c>
      <c r="B28" s="83" t="s">
        <v>432</v>
      </c>
      <c r="C28" s="96" t="s">
        <v>166</v>
      </c>
      <c r="D28" s="96">
        <v>40</v>
      </c>
      <c r="E28" s="96">
        <v>26</v>
      </c>
      <c r="F28" s="103">
        <v>9781480746404</v>
      </c>
      <c r="G28" s="104">
        <v>12.5</v>
      </c>
      <c r="H28" s="27"/>
      <c r="I28" s="28">
        <f t="shared" si="1"/>
        <v>0</v>
      </c>
    </row>
    <row r="29" spans="1:9">
      <c r="A29" s="29" t="s">
        <v>26</v>
      </c>
      <c r="B29" s="83" t="s">
        <v>433</v>
      </c>
      <c r="C29" s="96" t="s">
        <v>166</v>
      </c>
      <c r="D29" s="96">
        <v>40</v>
      </c>
      <c r="E29" s="96">
        <v>26</v>
      </c>
      <c r="F29" s="103">
        <v>9781480746411</v>
      </c>
      <c r="G29" s="104">
        <v>12.5</v>
      </c>
      <c r="H29" s="27"/>
      <c r="I29" s="28">
        <f t="shared" si="1"/>
        <v>0</v>
      </c>
    </row>
    <row r="30" spans="1:9">
      <c r="A30" s="29" t="s">
        <v>26</v>
      </c>
      <c r="B30" s="83" t="s">
        <v>434</v>
      </c>
      <c r="C30" s="96" t="s">
        <v>154</v>
      </c>
      <c r="D30" s="96">
        <v>40</v>
      </c>
      <c r="E30" s="96">
        <v>27</v>
      </c>
      <c r="F30" s="103">
        <v>9781480746510</v>
      </c>
      <c r="G30" s="104">
        <v>12.5</v>
      </c>
      <c r="H30" s="27"/>
      <c r="I30" s="28">
        <f t="shared" si="1"/>
        <v>0</v>
      </c>
    </row>
    <row r="31" spans="1:9">
      <c r="A31" s="29" t="s">
        <v>26</v>
      </c>
      <c r="B31" s="83" t="s">
        <v>231</v>
      </c>
      <c r="C31" s="96" t="s">
        <v>162</v>
      </c>
      <c r="D31" s="96">
        <v>40</v>
      </c>
      <c r="E31" s="96">
        <v>28</v>
      </c>
      <c r="F31" s="103">
        <v>9781480746916</v>
      </c>
      <c r="G31" s="104">
        <v>12.5</v>
      </c>
      <c r="H31" s="27"/>
      <c r="I31" s="28">
        <f t="shared" si="1"/>
        <v>0</v>
      </c>
    </row>
    <row r="32" spans="1:9">
      <c r="A32" s="29" t="s">
        <v>26</v>
      </c>
      <c r="B32" s="83" t="s">
        <v>235</v>
      </c>
      <c r="C32" s="96" t="s">
        <v>236</v>
      </c>
      <c r="D32" s="96">
        <v>60</v>
      </c>
      <c r="E32" s="96" t="s">
        <v>237</v>
      </c>
      <c r="F32" s="103">
        <v>9781480746763</v>
      </c>
      <c r="G32" s="104">
        <v>12.5</v>
      </c>
      <c r="H32" s="27"/>
      <c r="I32" s="28">
        <f t="shared" ref="I32:I41" si="2">G32*H32</f>
        <v>0</v>
      </c>
    </row>
    <row r="33" spans="1:9">
      <c r="A33" s="29" t="s">
        <v>26</v>
      </c>
      <c r="B33" s="83" t="s">
        <v>290</v>
      </c>
      <c r="C33" s="96" t="s">
        <v>249</v>
      </c>
      <c r="D33" s="96">
        <v>60</v>
      </c>
      <c r="E33" s="96" t="s">
        <v>237</v>
      </c>
      <c r="F33" s="103">
        <v>9781480746770</v>
      </c>
      <c r="G33" s="104">
        <v>12.5</v>
      </c>
      <c r="H33" s="27"/>
      <c r="I33" s="28">
        <f t="shared" si="2"/>
        <v>0</v>
      </c>
    </row>
    <row r="34" spans="1:9">
      <c r="A34" s="29" t="s">
        <v>26</v>
      </c>
      <c r="B34" s="83" t="s">
        <v>435</v>
      </c>
      <c r="C34" s="96" t="s">
        <v>166</v>
      </c>
      <c r="D34" s="96">
        <v>40</v>
      </c>
      <c r="E34" s="96">
        <v>26</v>
      </c>
      <c r="F34" s="103">
        <v>9781480746787</v>
      </c>
      <c r="G34" s="104">
        <v>12.5</v>
      </c>
      <c r="H34" s="27"/>
      <c r="I34" s="28">
        <f t="shared" si="2"/>
        <v>0</v>
      </c>
    </row>
    <row r="35" spans="1:9">
      <c r="A35" s="29" t="s">
        <v>26</v>
      </c>
      <c r="B35" s="83" t="s">
        <v>292</v>
      </c>
      <c r="C35" s="96" t="s">
        <v>241</v>
      </c>
      <c r="D35" s="96">
        <v>50</v>
      </c>
      <c r="E35" s="96">
        <v>30</v>
      </c>
      <c r="F35" s="103">
        <v>9781480746794</v>
      </c>
      <c r="G35" s="104">
        <v>12.5</v>
      </c>
      <c r="H35" s="27"/>
      <c r="I35" s="28">
        <f t="shared" si="2"/>
        <v>0</v>
      </c>
    </row>
    <row r="36" spans="1:9">
      <c r="A36" s="29" t="s">
        <v>26</v>
      </c>
      <c r="B36" s="83" t="s">
        <v>436</v>
      </c>
      <c r="C36" s="96" t="s">
        <v>243</v>
      </c>
      <c r="D36" s="96">
        <v>50</v>
      </c>
      <c r="E36" s="96" t="s">
        <v>237</v>
      </c>
      <c r="F36" s="103">
        <v>9781480746800</v>
      </c>
      <c r="G36" s="104">
        <v>12.5</v>
      </c>
      <c r="H36" s="27"/>
      <c r="I36" s="28">
        <f t="shared" si="2"/>
        <v>0</v>
      </c>
    </row>
    <row r="37" spans="1:9">
      <c r="A37" s="29" t="s">
        <v>26</v>
      </c>
      <c r="B37" s="83" t="s">
        <v>437</v>
      </c>
      <c r="C37" s="96" t="s">
        <v>236</v>
      </c>
      <c r="D37" s="96">
        <v>60</v>
      </c>
      <c r="E37" s="96" t="s">
        <v>237</v>
      </c>
      <c r="F37" s="103">
        <v>9781480746817</v>
      </c>
      <c r="G37" s="104">
        <v>12.5</v>
      </c>
      <c r="H37" s="27"/>
      <c r="I37" s="28">
        <f t="shared" si="2"/>
        <v>0</v>
      </c>
    </row>
    <row r="38" spans="1:9">
      <c r="A38" s="29" t="s">
        <v>26</v>
      </c>
      <c r="B38" s="83" t="s">
        <v>295</v>
      </c>
      <c r="C38" s="96" t="s">
        <v>236</v>
      </c>
      <c r="D38" s="96">
        <v>60</v>
      </c>
      <c r="E38" s="96" t="s">
        <v>237</v>
      </c>
      <c r="F38" s="103">
        <v>9781480746824</v>
      </c>
      <c r="G38" s="104">
        <v>12.5</v>
      </c>
      <c r="H38" s="27"/>
      <c r="I38" s="28">
        <f t="shared" si="2"/>
        <v>0</v>
      </c>
    </row>
    <row r="39" spans="1:9">
      <c r="A39" s="29" t="s">
        <v>26</v>
      </c>
      <c r="B39" s="83" t="s">
        <v>296</v>
      </c>
      <c r="C39" s="96" t="s">
        <v>158</v>
      </c>
      <c r="D39" s="96">
        <v>50</v>
      </c>
      <c r="E39" s="96">
        <v>29</v>
      </c>
      <c r="F39" s="103">
        <v>9781480746831</v>
      </c>
      <c r="G39" s="104">
        <v>12.5</v>
      </c>
      <c r="H39" s="27"/>
      <c r="I39" s="28">
        <f t="shared" si="2"/>
        <v>0</v>
      </c>
    </row>
    <row r="40" spans="1:9">
      <c r="A40" s="29" t="s">
        <v>26</v>
      </c>
      <c r="B40" s="83" t="s">
        <v>299</v>
      </c>
      <c r="C40" s="96" t="s">
        <v>249</v>
      </c>
      <c r="D40" s="96">
        <v>60</v>
      </c>
      <c r="E40" s="96" t="s">
        <v>237</v>
      </c>
      <c r="F40" s="103">
        <v>9781480746862</v>
      </c>
      <c r="G40" s="104">
        <v>12.5</v>
      </c>
      <c r="H40" s="27"/>
      <c r="I40" s="28">
        <f t="shared" si="2"/>
        <v>0</v>
      </c>
    </row>
    <row r="41" spans="1:9">
      <c r="A41" s="29" t="s">
        <v>26</v>
      </c>
      <c r="B41" s="83" t="s">
        <v>438</v>
      </c>
      <c r="C41" s="96" t="s">
        <v>162</v>
      </c>
      <c r="D41" s="96">
        <v>40</v>
      </c>
      <c r="E41" s="96">
        <v>28</v>
      </c>
      <c r="F41" s="103">
        <v>9781480746879</v>
      </c>
      <c r="G41" s="104">
        <v>12.5</v>
      </c>
      <c r="H41" s="27"/>
      <c r="I41" s="28">
        <f t="shared" si="2"/>
        <v>0</v>
      </c>
    </row>
    <row r="42" spans="1:9">
      <c r="A42" s="29" t="s">
        <v>26</v>
      </c>
      <c r="B42" s="83" t="s">
        <v>239</v>
      </c>
      <c r="C42" s="96" t="s">
        <v>162</v>
      </c>
      <c r="D42" s="96">
        <v>40</v>
      </c>
      <c r="E42" s="96">
        <v>28</v>
      </c>
      <c r="F42" s="103">
        <v>9781480746893</v>
      </c>
      <c r="G42" s="104">
        <v>12.5</v>
      </c>
      <c r="H42" s="27"/>
      <c r="I42" s="28">
        <f>G42*H42</f>
        <v>0</v>
      </c>
    </row>
    <row r="43" spans="1:9">
      <c r="A43" s="29" t="s">
        <v>26</v>
      </c>
      <c r="B43" s="106" t="s">
        <v>302</v>
      </c>
      <c r="C43" s="96" t="s">
        <v>243</v>
      </c>
      <c r="D43" s="96">
        <v>50</v>
      </c>
      <c r="E43" s="96" t="s">
        <v>237</v>
      </c>
      <c r="F43" s="103">
        <v>9781480746909</v>
      </c>
      <c r="G43" s="104">
        <v>12.5</v>
      </c>
      <c r="H43" s="27"/>
      <c r="I43" s="28">
        <f t="shared" ref="I43:I51" si="3">G43*H43</f>
        <v>0</v>
      </c>
    </row>
    <row r="44" spans="1:9">
      <c r="A44" s="29" t="s">
        <v>26</v>
      </c>
      <c r="B44" s="83" t="s">
        <v>364</v>
      </c>
      <c r="C44" s="96" t="s">
        <v>249</v>
      </c>
      <c r="D44" s="96">
        <v>60</v>
      </c>
      <c r="E44" s="96" t="s">
        <v>237</v>
      </c>
      <c r="F44" s="103">
        <v>9781480747302</v>
      </c>
      <c r="G44" s="104">
        <v>12.5</v>
      </c>
      <c r="H44" s="27"/>
      <c r="I44" s="28">
        <f t="shared" si="3"/>
        <v>0</v>
      </c>
    </row>
    <row r="45" spans="1:9">
      <c r="A45" s="29" t="s">
        <v>26</v>
      </c>
      <c r="B45" s="83" t="s">
        <v>439</v>
      </c>
      <c r="C45" s="96" t="s">
        <v>249</v>
      </c>
      <c r="D45" s="96">
        <v>60</v>
      </c>
      <c r="E45" s="96" t="s">
        <v>237</v>
      </c>
      <c r="F45" s="103">
        <v>9781480747159</v>
      </c>
      <c r="G45" s="104">
        <v>12.5</v>
      </c>
      <c r="H45" s="27"/>
      <c r="I45" s="28">
        <f t="shared" si="3"/>
        <v>0</v>
      </c>
    </row>
    <row r="46" spans="1:9">
      <c r="A46" s="29" t="s">
        <v>26</v>
      </c>
      <c r="B46" s="83" t="s">
        <v>365</v>
      </c>
      <c r="C46" s="96" t="s">
        <v>158</v>
      </c>
      <c r="D46" s="96">
        <v>50</v>
      </c>
      <c r="E46" s="96">
        <v>29</v>
      </c>
      <c r="F46" s="103">
        <v>9781480747166</v>
      </c>
      <c r="G46" s="104">
        <v>12.5</v>
      </c>
      <c r="H46" s="27"/>
      <c r="I46" s="28">
        <f t="shared" si="3"/>
        <v>0</v>
      </c>
    </row>
    <row r="47" spans="1:9">
      <c r="A47" s="29" t="s">
        <v>26</v>
      </c>
      <c r="B47" s="83" t="s">
        <v>367</v>
      </c>
      <c r="C47" s="96" t="s">
        <v>368</v>
      </c>
      <c r="D47" s="96" t="s">
        <v>369</v>
      </c>
      <c r="E47" s="96" t="s">
        <v>237</v>
      </c>
      <c r="F47" s="103">
        <v>9781480747203</v>
      </c>
      <c r="G47" s="104">
        <v>12.5</v>
      </c>
      <c r="H47" s="27"/>
      <c r="I47" s="28">
        <f t="shared" si="3"/>
        <v>0</v>
      </c>
    </row>
    <row r="48" spans="1:9">
      <c r="A48" s="29" t="s">
        <v>26</v>
      </c>
      <c r="B48" s="83" t="s">
        <v>373</v>
      </c>
      <c r="C48" s="96" t="s">
        <v>236</v>
      </c>
      <c r="D48" s="96">
        <v>60</v>
      </c>
      <c r="E48" s="96" t="s">
        <v>237</v>
      </c>
      <c r="F48" s="103">
        <v>9781480747234</v>
      </c>
      <c r="G48" s="104">
        <v>12.5</v>
      </c>
      <c r="H48" s="27"/>
      <c r="I48" s="28">
        <f t="shared" si="3"/>
        <v>0</v>
      </c>
    </row>
    <row r="49" spans="1:9">
      <c r="A49" s="29" t="s">
        <v>26</v>
      </c>
      <c r="B49" s="107" t="s">
        <v>440</v>
      </c>
      <c r="C49" s="96" t="s">
        <v>249</v>
      </c>
      <c r="D49" s="96">
        <v>60</v>
      </c>
      <c r="E49" s="96" t="s">
        <v>237</v>
      </c>
      <c r="F49" s="103">
        <v>9781480747272</v>
      </c>
      <c r="G49" s="104">
        <v>12.5</v>
      </c>
      <c r="H49" s="27"/>
      <c r="I49" s="28">
        <f t="shared" si="3"/>
        <v>0</v>
      </c>
    </row>
    <row r="50" spans="1:9">
      <c r="A50" s="29" t="s">
        <v>26</v>
      </c>
      <c r="B50" s="83" t="s">
        <v>441</v>
      </c>
      <c r="C50" s="96" t="s">
        <v>243</v>
      </c>
      <c r="D50" s="96">
        <v>50</v>
      </c>
      <c r="E50" s="96" t="s">
        <v>237</v>
      </c>
      <c r="F50" s="103">
        <v>9781480747289</v>
      </c>
      <c r="G50" s="104">
        <v>12.5</v>
      </c>
      <c r="H50" s="27"/>
      <c r="I50" s="28">
        <f t="shared" si="3"/>
        <v>0</v>
      </c>
    </row>
    <row r="51" spans="1:9">
      <c r="A51" s="29" t="s">
        <v>26</v>
      </c>
      <c r="B51" s="83" t="s">
        <v>375</v>
      </c>
      <c r="C51" s="96" t="s">
        <v>243</v>
      </c>
      <c r="D51" s="96">
        <v>50</v>
      </c>
      <c r="E51" s="96" t="s">
        <v>237</v>
      </c>
      <c r="F51" s="103">
        <v>9781480747296</v>
      </c>
      <c r="G51" s="104">
        <v>12.5</v>
      </c>
      <c r="H51" s="27"/>
      <c r="I51" s="28">
        <f t="shared" si="3"/>
        <v>0</v>
      </c>
    </row>
    <row r="52" spans="1:9">
      <c r="A52" s="29" t="s">
        <v>34</v>
      </c>
      <c r="B52" s="83" t="s">
        <v>173</v>
      </c>
      <c r="C52" s="93" t="s">
        <v>166</v>
      </c>
      <c r="D52" s="93">
        <v>40</v>
      </c>
      <c r="E52" s="93">
        <v>26</v>
      </c>
      <c r="F52" s="94">
        <v>9781493866755</v>
      </c>
      <c r="G52" s="95">
        <v>12.5</v>
      </c>
      <c r="H52" s="27"/>
      <c r="I52" s="28">
        <f t="shared" ref="I52:I63" si="4">G52*H52</f>
        <v>0</v>
      </c>
    </row>
    <row r="53" spans="1:9">
      <c r="A53" s="29" t="s">
        <v>34</v>
      </c>
      <c r="B53" s="83" t="s">
        <v>178</v>
      </c>
      <c r="C53" s="93" t="s">
        <v>149</v>
      </c>
      <c r="D53" s="93">
        <v>38</v>
      </c>
      <c r="E53" s="93">
        <v>25</v>
      </c>
      <c r="F53" s="94">
        <v>9781493866700</v>
      </c>
      <c r="G53" s="95">
        <v>12.5</v>
      </c>
      <c r="H53" s="27"/>
      <c r="I53" s="28">
        <f t="shared" si="4"/>
        <v>0</v>
      </c>
    </row>
    <row r="54" spans="1:9">
      <c r="A54" s="29" t="s">
        <v>34</v>
      </c>
      <c r="B54" s="83" t="s">
        <v>442</v>
      </c>
      <c r="C54" s="99" t="s">
        <v>166</v>
      </c>
      <c r="D54" s="93">
        <v>40</v>
      </c>
      <c r="E54" s="93">
        <v>26</v>
      </c>
      <c r="F54" s="94">
        <v>9781493866779</v>
      </c>
      <c r="G54" s="95">
        <v>12.5</v>
      </c>
      <c r="H54" s="27"/>
      <c r="I54" s="28">
        <f t="shared" si="4"/>
        <v>0</v>
      </c>
    </row>
    <row r="55" spans="1:9">
      <c r="A55" s="29" t="s">
        <v>34</v>
      </c>
      <c r="B55" s="83" t="s">
        <v>443</v>
      </c>
      <c r="C55" s="96" t="s">
        <v>241</v>
      </c>
      <c r="D55" s="93">
        <v>50</v>
      </c>
      <c r="E55" s="93">
        <v>30</v>
      </c>
      <c r="F55" s="94">
        <v>9781493866892</v>
      </c>
      <c r="G55" s="95">
        <v>12.5</v>
      </c>
      <c r="H55" s="27"/>
      <c r="I55" s="28">
        <f t="shared" si="4"/>
        <v>0</v>
      </c>
    </row>
    <row r="56" spans="1:9">
      <c r="A56" s="29" t="s">
        <v>34</v>
      </c>
      <c r="B56" s="83" t="s">
        <v>253</v>
      </c>
      <c r="C56" s="96" t="s">
        <v>162</v>
      </c>
      <c r="D56" s="93">
        <v>40</v>
      </c>
      <c r="E56" s="93">
        <v>28</v>
      </c>
      <c r="F56" s="94">
        <v>9781493866786</v>
      </c>
      <c r="G56" s="95">
        <v>12.5</v>
      </c>
      <c r="H56" s="27"/>
      <c r="I56" s="28">
        <f t="shared" si="4"/>
        <v>0</v>
      </c>
    </row>
    <row r="57" spans="1:9">
      <c r="A57" s="29" t="s">
        <v>34</v>
      </c>
      <c r="B57" s="83" t="s">
        <v>444</v>
      </c>
      <c r="C57" s="96" t="s">
        <v>243</v>
      </c>
      <c r="D57" s="93">
        <v>50</v>
      </c>
      <c r="E57" s="93" t="s">
        <v>255</v>
      </c>
      <c r="F57" s="94">
        <v>9781493866854</v>
      </c>
      <c r="G57" s="95">
        <v>12.5</v>
      </c>
      <c r="H57" s="27"/>
      <c r="I57" s="28">
        <f t="shared" si="4"/>
        <v>0</v>
      </c>
    </row>
    <row r="58" spans="1:9">
      <c r="A58" s="29" t="s">
        <v>34</v>
      </c>
      <c r="B58" s="83" t="s">
        <v>445</v>
      </c>
      <c r="C58" s="96" t="s">
        <v>162</v>
      </c>
      <c r="D58" s="93">
        <v>40</v>
      </c>
      <c r="E58" s="93">
        <v>28</v>
      </c>
      <c r="F58" s="94">
        <v>9781493866823</v>
      </c>
      <c r="G58" s="95">
        <v>12.5</v>
      </c>
      <c r="H58" s="27"/>
      <c r="I58" s="28">
        <f t="shared" si="4"/>
        <v>0</v>
      </c>
    </row>
    <row r="59" spans="1:9">
      <c r="A59" s="29" t="s">
        <v>34</v>
      </c>
      <c r="B59" s="83" t="s">
        <v>446</v>
      </c>
      <c r="C59" s="96" t="s">
        <v>243</v>
      </c>
      <c r="D59" s="93">
        <v>50</v>
      </c>
      <c r="E59" s="93" t="s">
        <v>255</v>
      </c>
      <c r="F59" s="94">
        <v>9781493866847</v>
      </c>
      <c r="G59" s="95">
        <v>12.5</v>
      </c>
      <c r="H59" s="27"/>
      <c r="I59" s="28">
        <f t="shared" si="4"/>
        <v>0</v>
      </c>
    </row>
    <row r="60" spans="1:9">
      <c r="A60" s="29" t="s">
        <v>34</v>
      </c>
      <c r="B60" s="83" t="s">
        <v>307</v>
      </c>
      <c r="C60" s="96" t="s">
        <v>243</v>
      </c>
      <c r="D60" s="93">
        <v>50</v>
      </c>
      <c r="E60" s="93" t="s">
        <v>255</v>
      </c>
      <c r="F60" s="94">
        <v>9781493866960</v>
      </c>
      <c r="G60" s="95">
        <v>12.5</v>
      </c>
      <c r="H60" s="27"/>
      <c r="I60" s="28">
        <f t="shared" si="4"/>
        <v>0</v>
      </c>
    </row>
    <row r="61" spans="1:9">
      <c r="A61" s="29" t="s">
        <v>34</v>
      </c>
      <c r="B61" s="83" t="s">
        <v>447</v>
      </c>
      <c r="C61" s="96" t="s">
        <v>158</v>
      </c>
      <c r="D61" s="96">
        <v>50</v>
      </c>
      <c r="E61" s="97">
        <v>29</v>
      </c>
      <c r="F61" s="94">
        <v>9781493866953</v>
      </c>
      <c r="G61" s="95">
        <v>12.5</v>
      </c>
      <c r="H61" s="27"/>
      <c r="I61" s="28">
        <f t="shared" si="4"/>
        <v>0</v>
      </c>
    </row>
    <row r="62" spans="1:9">
      <c r="A62" s="29" t="s">
        <v>34</v>
      </c>
      <c r="B62" s="83" t="s">
        <v>448</v>
      </c>
      <c r="C62" s="96" t="s">
        <v>243</v>
      </c>
      <c r="D62" s="93">
        <v>50</v>
      </c>
      <c r="E62" s="93" t="s">
        <v>255</v>
      </c>
      <c r="F62" s="94">
        <v>9781493867011</v>
      </c>
      <c r="G62" s="95">
        <v>12.5</v>
      </c>
      <c r="H62" s="27"/>
      <c r="I62" s="28">
        <f t="shared" si="4"/>
        <v>0</v>
      </c>
    </row>
    <row r="63" spans="1:9">
      <c r="A63" s="29" t="s">
        <v>34</v>
      </c>
      <c r="B63" s="83" t="s">
        <v>303</v>
      </c>
      <c r="C63" s="96" t="s">
        <v>162</v>
      </c>
      <c r="D63" s="93">
        <v>40</v>
      </c>
      <c r="E63" s="93">
        <v>28</v>
      </c>
      <c r="F63" s="94">
        <v>9781493866915</v>
      </c>
      <c r="G63" s="95">
        <v>12.5</v>
      </c>
      <c r="H63" s="27"/>
      <c r="I63" s="28">
        <f t="shared" si="4"/>
        <v>0</v>
      </c>
    </row>
    <row r="64" spans="1:9">
      <c r="A64" s="29" t="s">
        <v>34</v>
      </c>
      <c r="B64" s="83" t="s">
        <v>449</v>
      </c>
      <c r="C64" s="96" t="s">
        <v>243</v>
      </c>
      <c r="D64" s="93">
        <v>50</v>
      </c>
      <c r="E64" s="93" t="s">
        <v>255</v>
      </c>
      <c r="F64" s="94">
        <v>9781493867028</v>
      </c>
      <c r="G64" s="95">
        <v>12.5</v>
      </c>
      <c r="H64" s="27"/>
      <c r="I64" s="28">
        <f t="shared" ref="I64:I80" si="5">G64*H64</f>
        <v>0</v>
      </c>
    </row>
    <row r="65" spans="1:9">
      <c r="A65" s="29" t="s">
        <v>34</v>
      </c>
      <c r="B65" s="84" t="s">
        <v>311</v>
      </c>
      <c r="C65" s="96" t="s">
        <v>158</v>
      </c>
      <c r="D65" s="96">
        <v>50</v>
      </c>
      <c r="E65" s="97">
        <v>29</v>
      </c>
      <c r="F65" s="94">
        <v>9781493867004</v>
      </c>
      <c r="G65" s="95">
        <v>12.5</v>
      </c>
      <c r="H65" s="27"/>
      <c r="I65" s="28">
        <f t="shared" si="5"/>
        <v>0</v>
      </c>
    </row>
    <row r="66" spans="1:9">
      <c r="A66" s="29" t="s">
        <v>34</v>
      </c>
      <c r="B66" s="83" t="s">
        <v>257</v>
      </c>
      <c r="C66" s="96" t="s">
        <v>162</v>
      </c>
      <c r="D66" s="93">
        <v>40</v>
      </c>
      <c r="E66" s="93">
        <v>28</v>
      </c>
      <c r="F66" s="94">
        <v>9781493866922</v>
      </c>
      <c r="G66" s="95">
        <v>12.5</v>
      </c>
      <c r="H66" s="27"/>
      <c r="I66" s="28">
        <f t="shared" si="5"/>
        <v>0</v>
      </c>
    </row>
    <row r="67" spans="1:9">
      <c r="A67" s="29" t="s">
        <v>34</v>
      </c>
      <c r="B67" s="29" t="s">
        <v>305</v>
      </c>
      <c r="C67" s="96" t="s">
        <v>243</v>
      </c>
      <c r="D67" s="93">
        <v>50</v>
      </c>
      <c r="E67" s="93" t="s">
        <v>255</v>
      </c>
      <c r="F67" s="94">
        <v>9781493866946</v>
      </c>
      <c r="G67" s="95">
        <v>12.5</v>
      </c>
      <c r="H67" s="27"/>
      <c r="I67" s="28">
        <f t="shared" si="5"/>
        <v>0</v>
      </c>
    </row>
    <row r="68" spans="1:9">
      <c r="A68" s="29" t="s">
        <v>34</v>
      </c>
      <c r="B68" s="84" t="s">
        <v>450</v>
      </c>
      <c r="C68" s="96" t="s">
        <v>241</v>
      </c>
      <c r="D68" s="93">
        <v>50</v>
      </c>
      <c r="E68" s="93">
        <v>30</v>
      </c>
      <c r="F68" s="94">
        <v>9781493866939</v>
      </c>
      <c r="G68" s="95">
        <v>12.5</v>
      </c>
      <c r="H68" s="27"/>
      <c r="I68" s="28">
        <f t="shared" si="5"/>
        <v>0</v>
      </c>
    </row>
    <row r="69" spans="1:9">
      <c r="A69" s="29" t="s">
        <v>34</v>
      </c>
      <c r="B69" s="83" t="s">
        <v>388</v>
      </c>
      <c r="C69" s="100" t="s">
        <v>249</v>
      </c>
      <c r="D69" s="93">
        <v>60</v>
      </c>
      <c r="E69" s="98" t="s">
        <v>255</v>
      </c>
      <c r="F69" s="94">
        <v>9781493867189</v>
      </c>
      <c r="G69" s="95">
        <v>12.5</v>
      </c>
      <c r="H69" s="27"/>
      <c r="I69" s="28">
        <f t="shared" si="5"/>
        <v>0</v>
      </c>
    </row>
    <row r="70" spans="1:9">
      <c r="A70" s="29" t="s">
        <v>34</v>
      </c>
      <c r="B70" s="83" t="s">
        <v>451</v>
      </c>
      <c r="C70" s="96" t="s">
        <v>243</v>
      </c>
      <c r="D70" s="93">
        <v>50</v>
      </c>
      <c r="E70" s="93" t="s">
        <v>255</v>
      </c>
      <c r="F70" s="94">
        <v>9781493867073</v>
      </c>
      <c r="G70" s="95">
        <v>12.5</v>
      </c>
      <c r="H70" s="27"/>
      <c r="I70" s="28">
        <f t="shared" si="5"/>
        <v>0</v>
      </c>
    </row>
    <row r="71" spans="1:9">
      <c r="A71" s="29" t="s">
        <v>34</v>
      </c>
      <c r="B71" s="90" t="s">
        <v>386</v>
      </c>
      <c r="C71" s="96" t="s">
        <v>241</v>
      </c>
      <c r="D71" s="93">
        <v>50</v>
      </c>
      <c r="E71" s="93">
        <v>30</v>
      </c>
      <c r="F71" s="94">
        <v>9781493867127</v>
      </c>
      <c r="G71" s="95">
        <v>12.5</v>
      </c>
      <c r="H71" s="27"/>
      <c r="I71" s="28">
        <f t="shared" si="5"/>
        <v>0</v>
      </c>
    </row>
    <row r="72" spans="1:9">
      <c r="A72" s="29" t="s">
        <v>34</v>
      </c>
      <c r="B72" s="90" t="s">
        <v>390</v>
      </c>
      <c r="C72" s="101" t="s">
        <v>241</v>
      </c>
      <c r="D72" s="93">
        <v>50</v>
      </c>
      <c r="E72" s="93">
        <v>30</v>
      </c>
      <c r="F72" s="94">
        <v>9781493867202</v>
      </c>
      <c r="G72" s="95">
        <v>12.5</v>
      </c>
      <c r="H72" s="27"/>
      <c r="I72" s="28">
        <f t="shared" si="5"/>
        <v>0</v>
      </c>
    </row>
    <row r="73" spans="1:9">
      <c r="A73" s="29" t="s">
        <v>34</v>
      </c>
      <c r="B73" s="90" t="s">
        <v>452</v>
      </c>
      <c r="C73" s="101" t="s">
        <v>241</v>
      </c>
      <c r="D73" s="93">
        <v>50</v>
      </c>
      <c r="E73" s="93">
        <v>30</v>
      </c>
      <c r="F73" s="94">
        <v>9781493867196</v>
      </c>
      <c r="G73" s="95">
        <v>12.5</v>
      </c>
      <c r="H73" s="27"/>
      <c r="I73" s="28">
        <f t="shared" si="5"/>
        <v>0</v>
      </c>
    </row>
    <row r="74" spans="1:9">
      <c r="A74" s="29" t="s">
        <v>34</v>
      </c>
      <c r="B74" s="90" t="s">
        <v>381</v>
      </c>
      <c r="C74" s="96" t="s">
        <v>162</v>
      </c>
      <c r="D74" s="93">
        <v>40</v>
      </c>
      <c r="E74" s="93">
        <v>28</v>
      </c>
      <c r="F74" s="94">
        <v>9781493867066</v>
      </c>
      <c r="G74" s="95">
        <v>12.5</v>
      </c>
      <c r="H74" s="27"/>
      <c r="I74" s="28">
        <f t="shared" si="5"/>
        <v>0</v>
      </c>
    </row>
    <row r="75" spans="1:9">
      <c r="A75" s="29" t="s">
        <v>34</v>
      </c>
      <c r="B75" s="90" t="s">
        <v>383</v>
      </c>
      <c r="C75" s="96" t="s">
        <v>243</v>
      </c>
      <c r="D75" s="93">
        <v>50</v>
      </c>
      <c r="E75" s="93" t="s">
        <v>255</v>
      </c>
      <c r="F75" s="94">
        <v>9781493867080</v>
      </c>
      <c r="G75" s="95">
        <v>12.5</v>
      </c>
      <c r="H75" s="27"/>
      <c r="I75" s="28">
        <f t="shared" si="5"/>
        <v>0</v>
      </c>
    </row>
    <row r="76" spans="1:9">
      <c r="A76" s="29" t="s">
        <v>34</v>
      </c>
      <c r="B76" s="90" t="s">
        <v>453</v>
      </c>
      <c r="C76" s="96" t="s">
        <v>243</v>
      </c>
      <c r="D76" s="93">
        <v>50</v>
      </c>
      <c r="E76" s="93" t="s">
        <v>255</v>
      </c>
      <c r="F76" s="94">
        <v>9781493867158</v>
      </c>
      <c r="G76" s="95">
        <v>12.5</v>
      </c>
      <c r="H76" s="27"/>
      <c r="I76" s="28">
        <f t="shared" si="5"/>
        <v>0</v>
      </c>
    </row>
    <row r="77" spans="1:9">
      <c r="A77" s="118" t="s">
        <v>71</v>
      </c>
      <c r="B77" s="83" t="s">
        <v>454</v>
      </c>
      <c r="C77" s="96" t="s">
        <v>149</v>
      </c>
      <c r="D77" s="93">
        <v>38</v>
      </c>
      <c r="E77" s="93">
        <v>25</v>
      </c>
      <c r="F77" s="108" t="s">
        <v>455</v>
      </c>
      <c r="G77" s="104">
        <v>11.5</v>
      </c>
      <c r="H77" s="27"/>
      <c r="I77" s="28">
        <f t="shared" si="5"/>
        <v>0</v>
      </c>
    </row>
    <row r="78" spans="1:9">
      <c r="A78" s="118" t="s">
        <v>71</v>
      </c>
      <c r="B78" s="83" t="s">
        <v>456</v>
      </c>
      <c r="C78" s="96" t="s">
        <v>154</v>
      </c>
      <c r="D78" s="93">
        <v>40</v>
      </c>
      <c r="E78" s="93">
        <v>27</v>
      </c>
      <c r="F78" s="108" t="s">
        <v>457</v>
      </c>
      <c r="G78" s="104">
        <v>11.5</v>
      </c>
      <c r="H78" s="27"/>
      <c r="I78" s="28">
        <f t="shared" si="5"/>
        <v>0</v>
      </c>
    </row>
    <row r="79" spans="1:9">
      <c r="A79" s="118" t="s">
        <v>71</v>
      </c>
      <c r="B79" s="83" t="s">
        <v>458</v>
      </c>
      <c r="C79" s="96" t="s">
        <v>154</v>
      </c>
      <c r="D79" s="93">
        <v>40</v>
      </c>
      <c r="E79" s="93">
        <v>27</v>
      </c>
      <c r="F79" s="108" t="s">
        <v>459</v>
      </c>
      <c r="G79" s="104">
        <v>11.5</v>
      </c>
      <c r="H79" s="27"/>
      <c r="I79" s="28">
        <f t="shared" si="5"/>
        <v>0</v>
      </c>
    </row>
    <row r="80" spans="1:9">
      <c r="A80" s="118" t="s">
        <v>71</v>
      </c>
      <c r="B80" s="83" t="s">
        <v>460</v>
      </c>
      <c r="C80" s="96" t="s">
        <v>158</v>
      </c>
      <c r="D80" s="93">
        <v>50</v>
      </c>
      <c r="E80" s="93">
        <v>29</v>
      </c>
      <c r="F80" s="108" t="s">
        <v>328</v>
      </c>
      <c r="G80" s="104">
        <v>12.5</v>
      </c>
      <c r="H80" s="27"/>
      <c r="I80" s="28">
        <f t="shared" si="5"/>
        <v>0</v>
      </c>
    </row>
    <row r="81" spans="1:9">
      <c r="A81" s="118" t="s">
        <v>71</v>
      </c>
      <c r="B81" s="83" t="s">
        <v>461</v>
      </c>
      <c r="C81" s="101" t="s">
        <v>241</v>
      </c>
      <c r="D81" s="116">
        <v>50</v>
      </c>
      <c r="E81" s="116">
        <v>30</v>
      </c>
      <c r="F81" s="108" t="s">
        <v>332</v>
      </c>
      <c r="G81" s="104">
        <v>12.5</v>
      </c>
      <c r="H81" s="27"/>
      <c r="I81" s="28">
        <f t="shared" ref="I81:I98" si="6">G81*H81</f>
        <v>0</v>
      </c>
    </row>
    <row r="82" spans="1:9">
      <c r="A82" s="118" t="s">
        <v>71</v>
      </c>
      <c r="B82" s="83" t="s">
        <v>462</v>
      </c>
      <c r="C82" s="96" t="s">
        <v>158</v>
      </c>
      <c r="D82" s="93">
        <v>50</v>
      </c>
      <c r="E82" s="93">
        <v>29</v>
      </c>
      <c r="F82" s="108" t="s">
        <v>330</v>
      </c>
      <c r="G82" s="104">
        <v>12.5</v>
      </c>
      <c r="H82" s="27"/>
      <c r="I82" s="28">
        <f t="shared" si="6"/>
        <v>0</v>
      </c>
    </row>
    <row r="83" spans="1:9">
      <c r="A83" s="118" t="s">
        <v>71</v>
      </c>
      <c r="B83" s="83" t="s">
        <v>463</v>
      </c>
      <c r="C83" s="96" t="s">
        <v>249</v>
      </c>
      <c r="D83" s="93">
        <v>60</v>
      </c>
      <c r="E83" s="93" t="s">
        <v>126</v>
      </c>
      <c r="F83" s="108" t="s">
        <v>464</v>
      </c>
      <c r="G83" s="104">
        <v>13.5</v>
      </c>
      <c r="H83" s="27"/>
      <c r="I83" s="28">
        <f t="shared" si="6"/>
        <v>0</v>
      </c>
    </row>
    <row r="84" spans="1:9">
      <c r="A84" s="118" t="s">
        <v>71</v>
      </c>
      <c r="B84" s="83" t="s">
        <v>465</v>
      </c>
      <c r="C84" s="96" t="s">
        <v>243</v>
      </c>
      <c r="D84" s="93">
        <v>60</v>
      </c>
      <c r="E84" s="93" t="s">
        <v>126</v>
      </c>
      <c r="F84" s="108" t="s">
        <v>466</v>
      </c>
      <c r="G84" s="104">
        <v>13.5</v>
      </c>
      <c r="H84" s="27"/>
      <c r="I84" s="28">
        <f t="shared" si="6"/>
        <v>0</v>
      </c>
    </row>
    <row r="85" spans="1:9">
      <c r="A85" s="118" t="s">
        <v>71</v>
      </c>
      <c r="B85" s="83" t="s">
        <v>467</v>
      </c>
      <c r="C85" s="96" t="s">
        <v>372</v>
      </c>
      <c r="D85" s="93">
        <v>60</v>
      </c>
      <c r="E85" s="93" t="s">
        <v>126</v>
      </c>
      <c r="F85" s="108" t="s">
        <v>468</v>
      </c>
      <c r="G85" s="104">
        <v>13.5</v>
      </c>
      <c r="H85" s="27"/>
      <c r="I85" s="28">
        <f t="shared" si="6"/>
        <v>0</v>
      </c>
    </row>
    <row r="86" spans="1:9" ht="24">
      <c r="A86" s="118" t="s">
        <v>71</v>
      </c>
      <c r="B86" s="90" t="s">
        <v>469</v>
      </c>
      <c r="C86" s="96" t="s">
        <v>241</v>
      </c>
      <c r="D86" s="93">
        <v>50</v>
      </c>
      <c r="E86" s="93">
        <v>30</v>
      </c>
      <c r="F86" s="108" t="s">
        <v>470</v>
      </c>
      <c r="G86" s="104">
        <v>13.5</v>
      </c>
      <c r="H86" s="27"/>
      <c r="I86" s="28">
        <f t="shared" si="6"/>
        <v>0</v>
      </c>
    </row>
    <row r="87" spans="1:9">
      <c r="A87" s="118" t="s">
        <v>71</v>
      </c>
      <c r="B87" s="90" t="s">
        <v>471</v>
      </c>
      <c r="C87" s="96" t="s">
        <v>241</v>
      </c>
      <c r="D87" s="93">
        <v>60</v>
      </c>
      <c r="E87" s="93" t="s">
        <v>126</v>
      </c>
      <c r="F87" s="108" t="s">
        <v>472</v>
      </c>
      <c r="G87" s="104">
        <v>13.5</v>
      </c>
      <c r="H87" s="27"/>
      <c r="I87" s="28">
        <f t="shared" si="6"/>
        <v>0</v>
      </c>
    </row>
    <row r="88" spans="1:9">
      <c r="A88" s="118" t="s">
        <v>71</v>
      </c>
      <c r="B88" s="90" t="s">
        <v>473</v>
      </c>
      <c r="C88" s="96" t="s">
        <v>243</v>
      </c>
      <c r="D88" s="93">
        <v>60</v>
      </c>
      <c r="E88" s="93" t="s">
        <v>126</v>
      </c>
      <c r="F88" s="108" t="s">
        <v>474</v>
      </c>
      <c r="G88" s="104">
        <v>13.5</v>
      </c>
      <c r="H88" s="27"/>
      <c r="I88" s="28">
        <f t="shared" si="6"/>
        <v>0</v>
      </c>
    </row>
    <row r="89" spans="1:9">
      <c r="A89" s="118" t="s">
        <v>71</v>
      </c>
      <c r="B89" s="90" t="s">
        <v>475</v>
      </c>
      <c r="C89" s="96" t="s">
        <v>243</v>
      </c>
      <c r="D89" s="93">
        <v>60</v>
      </c>
      <c r="E89" s="93" t="s">
        <v>126</v>
      </c>
      <c r="F89" s="108" t="s">
        <v>476</v>
      </c>
      <c r="G89" s="104">
        <v>13.5</v>
      </c>
      <c r="H89" s="27"/>
      <c r="I89" s="28">
        <f t="shared" si="6"/>
        <v>0</v>
      </c>
    </row>
    <row r="90" spans="1:9">
      <c r="A90" s="118" t="s">
        <v>71</v>
      </c>
      <c r="B90" s="107" t="s">
        <v>477</v>
      </c>
      <c r="C90" s="96" t="s">
        <v>372</v>
      </c>
      <c r="D90" s="93">
        <v>60</v>
      </c>
      <c r="E90" s="93" t="s">
        <v>126</v>
      </c>
      <c r="F90" s="108" t="s">
        <v>478</v>
      </c>
      <c r="G90" s="104">
        <v>13.5</v>
      </c>
      <c r="H90" s="27"/>
      <c r="I90" s="28">
        <f t="shared" si="6"/>
        <v>0</v>
      </c>
    </row>
    <row r="91" spans="1:9" ht="23">
      <c r="A91" s="118" t="s">
        <v>71</v>
      </c>
      <c r="B91" s="117" t="s">
        <v>479</v>
      </c>
      <c r="C91" s="96" t="s">
        <v>368</v>
      </c>
      <c r="D91" s="93">
        <v>60</v>
      </c>
      <c r="E91" s="93" t="s">
        <v>126</v>
      </c>
      <c r="F91" s="108" t="s">
        <v>480</v>
      </c>
      <c r="G91" s="104">
        <v>13.5</v>
      </c>
      <c r="H91" s="27"/>
      <c r="I91" s="28">
        <f t="shared" si="6"/>
        <v>0</v>
      </c>
    </row>
    <row r="92" spans="1:9" ht="23">
      <c r="A92" s="118" t="s">
        <v>71</v>
      </c>
      <c r="B92" s="117" t="s">
        <v>481</v>
      </c>
      <c r="C92" s="96" t="s">
        <v>236</v>
      </c>
      <c r="D92" s="93">
        <v>60</v>
      </c>
      <c r="E92" s="93" t="s">
        <v>126</v>
      </c>
      <c r="F92" s="108" t="s">
        <v>482</v>
      </c>
      <c r="G92" s="104">
        <v>13.5</v>
      </c>
      <c r="H92" s="27"/>
      <c r="I92" s="28">
        <f t="shared" si="6"/>
        <v>0</v>
      </c>
    </row>
    <row r="93" spans="1:9">
      <c r="A93" s="118" t="s">
        <v>71</v>
      </c>
      <c r="B93" s="90" t="s">
        <v>483</v>
      </c>
      <c r="C93" s="96" t="s">
        <v>249</v>
      </c>
      <c r="D93" s="93">
        <v>60</v>
      </c>
      <c r="E93" s="93" t="s">
        <v>126</v>
      </c>
      <c r="F93" s="108" t="s">
        <v>484</v>
      </c>
      <c r="G93" s="104">
        <v>13.5</v>
      </c>
      <c r="H93" s="27"/>
      <c r="I93" s="28">
        <f t="shared" si="6"/>
        <v>0</v>
      </c>
    </row>
    <row r="94" spans="1:9">
      <c r="A94" s="118" t="s">
        <v>71</v>
      </c>
      <c r="B94" s="90" t="s">
        <v>485</v>
      </c>
      <c r="C94" s="96" t="s">
        <v>372</v>
      </c>
      <c r="D94" s="93">
        <v>60</v>
      </c>
      <c r="E94" s="93" t="s">
        <v>126</v>
      </c>
      <c r="F94" s="108" t="s">
        <v>486</v>
      </c>
      <c r="G94" s="104">
        <v>13.5</v>
      </c>
      <c r="H94" s="27"/>
      <c r="I94" s="28">
        <f t="shared" si="6"/>
        <v>0</v>
      </c>
    </row>
    <row r="95" spans="1:9">
      <c r="A95" s="118" t="s">
        <v>71</v>
      </c>
      <c r="B95" s="90" t="s">
        <v>487</v>
      </c>
      <c r="C95" s="96" t="s">
        <v>249</v>
      </c>
      <c r="D95" s="93">
        <v>60</v>
      </c>
      <c r="E95" s="93" t="s">
        <v>126</v>
      </c>
      <c r="F95" s="108" t="s">
        <v>488</v>
      </c>
      <c r="G95" s="104">
        <v>13.5</v>
      </c>
      <c r="H95" s="27"/>
      <c r="I95" s="28">
        <f t="shared" si="6"/>
        <v>0</v>
      </c>
    </row>
    <row r="96" spans="1:9">
      <c r="A96" s="118" t="s">
        <v>71</v>
      </c>
      <c r="B96" s="107" t="s">
        <v>489</v>
      </c>
      <c r="C96" s="96" t="s">
        <v>372</v>
      </c>
      <c r="D96" s="93">
        <v>60</v>
      </c>
      <c r="E96" s="93" t="s">
        <v>126</v>
      </c>
      <c r="F96" s="108" t="s">
        <v>490</v>
      </c>
      <c r="G96" s="104">
        <v>13.5</v>
      </c>
      <c r="H96" s="27"/>
      <c r="I96" s="28">
        <f t="shared" si="6"/>
        <v>0</v>
      </c>
    </row>
    <row r="97" spans="1:27">
      <c r="A97" s="118" t="s">
        <v>71</v>
      </c>
      <c r="B97" s="107" t="s">
        <v>491</v>
      </c>
      <c r="C97" s="96" t="s">
        <v>243</v>
      </c>
      <c r="D97" s="93">
        <v>60</v>
      </c>
      <c r="E97" s="93" t="s">
        <v>126</v>
      </c>
      <c r="F97" s="108" t="s">
        <v>492</v>
      </c>
      <c r="G97" s="104">
        <v>13.5</v>
      </c>
      <c r="H97" s="27"/>
      <c r="I97" s="28">
        <f t="shared" si="6"/>
        <v>0</v>
      </c>
    </row>
    <row r="98" spans="1:27">
      <c r="A98" s="118" t="s">
        <v>71</v>
      </c>
      <c r="B98" s="107" t="s">
        <v>493</v>
      </c>
      <c r="C98" s="96" t="s">
        <v>243</v>
      </c>
      <c r="D98" s="93">
        <v>60</v>
      </c>
      <c r="E98" s="93" t="s">
        <v>126</v>
      </c>
      <c r="F98" s="108" t="s">
        <v>494</v>
      </c>
      <c r="G98" s="104">
        <v>13.5</v>
      </c>
      <c r="H98" s="27"/>
      <c r="I98" s="28">
        <f t="shared" si="6"/>
        <v>0</v>
      </c>
    </row>
    <row r="99" spans="1:27" ht="14.5" customHeight="1">
      <c r="A99" s="170" t="s">
        <v>495</v>
      </c>
      <c r="B99" s="170"/>
      <c r="C99" s="170"/>
      <c r="D99" s="170"/>
      <c r="E99" s="170"/>
      <c r="F99" s="170"/>
      <c r="G99" s="170"/>
      <c r="H99" s="170"/>
      <c r="I99" s="170"/>
    </row>
    <row r="100" spans="1:27" ht="32.5" customHeight="1">
      <c r="A100" s="133" t="s">
        <v>58</v>
      </c>
      <c r="B100" s="134"/>
      <c r="C100" s="140" t="s">
        <v>496</v>
      </c>
      <c r="D100" s="153"/>
      <c r="E100" s="153"/>
      <c r="F100" s="153"/>
      <c r="G100" s="153"/>
      <c r="H100" s="153"/>
      <c r="I100" s="153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36" customHeight="1">
      <c r="A101" s="135" t="s">
        <v>60</v>
      </c>
      <c r="B101" s="149"/>
      <c r="C101" s="135" t="s">
        <v>497</v>
      </c>
      <c r="D101" s="136"/>
      <c r="E101" s="136"/>
      <c r="F101" s="136"/>
      <c r="G101" s="136"/>
      <c r="H101" s="136"/>
      <c r="I101" s="137"/>
    </row>
    <row r="102" spans="1:27">
      <c r="A102" s="77" t="s">
        <v>17</v>
      </c>
      <c r="B102" s="78" t="s">
        <v>18</v>
      </c>
      <c r="C102" s="79" t="s">
        <v>19</v>
      </c>
      <c r="D102" s="80" t="s">
        <v>20</v>
      </c>
      <c r="E102" s="80" t="s">
        <v>21</v>
      </c>
      <c r="F102" s="81" t="s">
        <v>22</v>
      </c>
      <c r="G102" s="81" t="s">
        <v>23</v>
      </c>
      <c r="H102" s="81" t="s">
        <v>24</v>
      </c>
      <c r="I102" s="82" t="s">
        <v>25</v>
      </c>
    </row>
    <row r="103" spans="1:27">
      <c r="A103" s="29" t="s">
        <v>26</v>
      </c>
      <c r="B103" s="83" t="s">
        <v>145</v>
      </c>
      <c r="C103" s="96" t="s">
        <v>69</v>
      </c>
      <c r="D103" s="96">
        <v>30</v>
      </c>
      <c r="E103" s="102">
        <v>25</v>
      </c>
      <c r="F103" s="103">
        <v>9781480745988</v>
      </c>
      <c r="G103" s="104">
        <v>12.5</v>
      </c>
      <c r="H103" s="27"/>
      <c r="I103" s="28">
        <f t="shared" ref="I103:I114" si="7">G103*H103</f>
        <v>0</v>
      </c>
    </row>
    <row r="104" spans="1:27">
      <c r="A104" s="29" t="s">
        <v>26</v>
      </c>
      <c r="B104" s="83" t="s">
        <v>232</v>
      </c>
      <c r="C104" s="96" t="s">
        <v>147</v>
      </c>
      <c r="D104" s="96">
        <v>34</v>
      </c>
      <c r="E104" s="102">
        <v>24</v>
      </c>
      <c r="F104" s="103">
        <v>9781480745995</v>
      </c>
      <c r="G104" s="104">
        <v>12.5</v>
      </c>
      <c r="H104" s="27"/>
      <c r="I104" s="28">
        <f t="shared" si="7"/>
        <v>0</v>
      </c>
    </row>
    <row r="105" spans="1:27">
      <c r="A105" s="29" t="s">
        <v>26</v>
      </c>
      <c r="B105" s="83" t="s">
        <v>148</v>
      </c>
      <c r="C105" s="96" t="s">
        <v>149</v>
      </c>
      <c r="D105" s="96">
        <v>38</v>
      </c>
      <c r="E105" s="102">
        <v>25</v>
      </c>
      <c r="F105" s="103">
        <v>9781480746008</v>
      </c>
      <c r="G105" s="104">
        <v>12.5</v>
      </c>
      <c r="H105" s="27"/>
      <c r="I105" s="28">
        <f t="shared" si="7"/>
        <v>0</v>
      </c>
    </row>
    <row r="106" spans="1:27">
      <c r="A106" s="29" t="s">
        <v>26</v>
      </c>
      <c r="B106" s="83" t="s">
        <v>150</v>
      </c>
      <c r="C106" s="96" t="s">
        <v>69</v>
      </c>
      <c r="D106" s="96">
        <v>30</v>
      </c>
      <c r="E106" s="102">
        <v>25</v>
      </c>
      <c r="F106" s="103">
        <v>9781480746015</v>
      </c>
      <c r="G106" s="104">
        <v>12.5</v>
      </c>
      <c r="H106" s="27"/>
      <c r="I106" s="28">
        <f t="shared" si="7"/>
        <v>0</v>
      </c>
    </row>
    <row r="107" spans="1:27">
      <c r="A107" s="29" t="s">
        <v>26</v>
      </c>
      <c r="B107" s="83" t="s">
        <v>428</v>
      </c>
      <c r="C107" s="96" t="s">
        <v>147</v>
      </c>
      <c r="D107" s="96">
        <v>34</v>
      </c>
      <c r="E107" s="102">
        <v>24</v>
      </c>
      <c r="F107" s="103">
        <v>9781480746022</v>
      </c>
      <c r="G107" s="104">
        <v>12.5</v>
      </c>
      <c r="H107" s="27"/>
      <c r="I107" s="28">
        <f t="shared" si="7"/>
        <v>0</v>
      </c>
    </row>
    <row r="108" spans="1:27">
      <c r="A108" s="29" t="s">
        <v>26</v>
      </c>
      <c r="B108" s="83" t="s">
        <v>429</v>
      </c>
      <c r="C108" s="96" t="s">
        <v>149</v>
      </c>
      <c r="D108" s="96">
        <v>38</v>
      </c>
      <c r="E108" s="96">
        <v>25</v>
      </c>
      <c r="F108" s="103">
        <v>9781480746374</v>
      </c>
      <c r="G108" s="104">
        <v>12.5</v>
      </c>
      <c r="H108" s="27"/>
      <c r="I108" s="28">
        <f t="shared" si="7"/>
        <v>0</v>
      </c>
    </row>
    <row r="109" spans="1:27">
      <c r="A109" s="29" t="s">
        <v>26</v>
      </c>
      <c r="B109" s="83" t="s">
        <v>430</v>
      </c>
      <c r="C109" s="96" t="s">
        <v>166</v>
      </c>
      <c r="D109" s="96">
        <v>40</v>
      </c>
      <c r="E109" s="96">
        <v>26</v>
      </c>
      <c r="F109" s="103">
        <v>9781480746381</v>
      </c>
      <c r="G109" s="104">
        <v>12.5</v>
      </c>
      <c r="H109" s="27"/>
      <c r="I109" s="28">
        <f t="shared" si="7"/>
        <v>0</v>
      </c>
    </row>
    <row r="110" spans="1:27">
      <c r="A110" s="29" t="s">
        <v>26</v>
      </c>
      <c r="B110" s="83" t="s">
        <v>431</v>
      </c>
      <c r="C110" s="96" t="s">
        <v>154</v>
      </c>
      <c r="D110" s="96">
        <v>40</v>
      </c>
      <c r="E110" s="96">
        <v>27</v>
      </c>
      <c r="F110" s="103">
        <v>9781480746398</v>
      </c>
      <c r="G110" s="104">
        <v>12.5</v>
      </c>
      <c r="H110" s="27"/>
      <c r="I110" s="28">
        <f t="shared" si="7"/>
        <v>0</v>
      </c>
    </row>
    <row r="111" spans="1:27">
      <c r="A111" s="29" t="s">
        <v>26</v>
      </c>
      <c r="B111" s="83" t="s">
        <v>432</v>
      </c>
      <c r="C111" s="96" t="s">
        <v>166</v>
      </c>
      <c r="D111" s="96">
        <v>40</v>
      </c>
      <c r="E111" s="96">
        <v>26</v>
      </c>
      <c r="F111" s="103">
        <v>9781480746404</v>
      </c>
      <c r="G111" s="104">
        <v>12.5</v>
      </c>
      <c r="H111" s="27"/>
      <c r="I111" s="28">
        <f t="shared" si="7"/>
        <v>0</v>
      </c>
    </row>
    <row r="112" spans="1:27">
      <c r="A112" s="29" t="s">
        <v>26</v>
      </c>
      <c r="B112" s="83" t="s">
        <v>433</v>
      </c>
      <c r="C112" s="96" t="s">
        <v>166</v>
      </c>
      <c r="D112" s="96">
        <v>40</v>
      </c>
      <c r="E112" s="96">
        <v>26</v>
      </c>
      <c r="F112" s="103">
        <v>9781480746411</v>
      </c>
      <c r="G112" s="104">
        <v>12.5</v>
      </c>
      <c r="H112" s="27"/>
      <c r="I112" s="28">
        <f t="shared" si="7"/>
        <v>0</v>
      </c>
    </row>
    <row r="113" spans="1:9">
      <c r="A113" s="29" t="s">
        <v>26</v>
      </c>
      <c r="B113" s="83" t="s">
        <v>244</v>
      </c>
      <c r="C113" s="96" t="s">
        <v>166</v>
      </c>
      <c r="D113" s="96">
        <v>40</v>
      </c>
      <c r="E113" s="96">
        <v>26</v>
      </c>
      <c r="F113" s="103">
        <v>9781480746503</v>
      </c>
      <c r="G113" s="104">
        <v>12.5</v>
      </c>
      <c r="H113" s="27"/>
      <c r="I113" s="28">
        <f t="shared" si="7"/>
        <v>0</v>
      </c>
    </row>
    <row r="114" spans="1:9">
      <c r="A114" s="29" t="s">
        <v>26</v>
      </c>
      <c r="B114" s="83" t="s">
        <v>235</v>
      </c>
      <c r="C114" s="96" t="s">
        <v>236</v>
      </c>
      <c r="D114" s="96">
        <v>60</v>
      </c>
      <c r="E114" s="96" t="s">
        <v>237</v>
      </c>
      <c r="F114" s="103">
        <v>9781480746763</v>
      </c>
      <c r="G114" s="104">
        <v>12.5</v>
      </c>
      <c r="H114" s="27"/>
      <c r="I114" s="28">
        <f t="shared" si="7"/>
        <v>0</v>
      </c>
    </row>
    <row r="115" spans="1:9">
      <c r="A115" s="29" t="s">
        <v>26</v>
      </c>
      <c r="B115" s="83" t="s">
        <v>290</v>
      </c>
      <c r="C115" s="96" t="s">
        <v>249</v>
      </c>
      <c r="D115" s="96">
        <v>60</v>
      </c>
      <c r="E115" s="96" t="s">
        <v>237</v>
      </c>
      <c r="F115" s="103">
        <v>9781480746770</v>
      </c>
      <c r="G115" s="104">
        <v>12.5</v>
      </c>
      <c r="H115" s="27"/>
      <c r="I115" s="28">
        <f t="shared" ref="I115:I121" si="8">G115*H115</f>
        <v>0</v>
      </c>
    </row>
    <row r="116" spans="1:9">
      <c r="A116" s="29" t="s">
        <v>26</v>
      </c>
      <c r="B116" s="83" t="s">
        <v>435</v>
      </c>
      <c r="C116" s="96" t="s">
        <v>166</v>
      </c>
      <c r="D116" s="96">
        <v>40</v>
      </c>
      <c r="E116" s="96">
        <v>26</v>
      </c>
      <c r="F116" s="103">
        <v>9781480746787</v>
      </c>
      <c r="G116" s="104">
        <v>12.5</v>
      </c>
      <c r="H116" s="27"/>
      <c r="I116" s="28">
        <f t="shared" si="8"/>
        <v>0</v>
      </c>
    </row>
    <row r="117" spans="1:9">
      <c r="A117" s="29" t="s">
        <v>26</v>
      </c>
      <c r="B117" s="83" t="s">
        <v>292</v>
      </c>
      <c r="C117" s="96" t="s">
        <v>241</v>
      </c>
      <c r="D117" s="96">
        <v>50</v>
      </c>
      <c r="E117" s="96">
        <v>30</v>
      </c>
      <c r="F117" s="103">
        <v>9781480746794</v>
      </c>
      <c r="G117" s="104">
        <v>12.5</v>
      </c>
      <c r="H117" s="27"/>
      <c r="I117" s="28">
        <f t="shared" si="8"/>
        <v>0</v>
      </c>
    </row>
    <row r="118" spans="1:9">
      <c r="A118" s="29" t="s">
        <v>26</v>
      </c>
      <c r="B118" s="83" t="s">
        <v>436</v>
      </c>
      <c r="C118" s="96" t="s">
        <v>243</v>
      </c>
      <c r="D118" s="96">
        <v>50</v>
      </c>
      <c r="E118" s="96" t="s">
        <v>237</v>
      </c>
      <c r="F118" s="103">
        <v>9781480746800</v>
      </c>
      <c r="G118" s="104">
        <v>12.5</v>
      </c>
      <c r="H118" s="27"/>
      <c r="I118" s="28">
        <f t="shared" si="8"/>
        <v>0</v>
      </c>
    </row>
    <row r="119" spans="1:9">
      <c r="A119" s="29" t="s">
        <v>26</v>
      </c>
      <c r="B119" s="83" t="s">
        <v>439</v>
      </c>
      <c r="C119" s="96" t="s">
        <v>249</v>
      </c>
      <c r="D119" s="96">
        <v>60</v>
      </c>
      <c r="E119" s="96" t="s">
        <v>237</v>
      </c>
      <c r="F119" s="103">
        <v>9781480747159</v>
      </c>
      <c r="G119" s="104">
        <v>12.5</v>
      </c>
      <c r="H119" s="27"/>
      <c r="I119" s="28">
        <f t="shared" si="8"/>
        <v>0</v>
      </c>
    </row>
    <row r="120" spans="1:9">
      <c r="A120" s="29" t="s">
        <v>26</v>
      </c>
      <c r="B120" s="83" t="s">
        <v>365</v>
      </c>
      <c r="C120" s="96" t="s">
        <v>158</v>
      </c>
      <c r="D120" s="96">
        <v>50</v>
      </c>
      <c r="E120" s="96">
        <v>29</v>
      </c>
      <c r="F120" s="103">
        <v>9781480747166</v>
      </c>
      <c r="G120" s="104">
        <v>12.5</v>
      </c>
      <c r="H120" s="27"/>
      <c r="I120" s="28">
        <f t="shared" si="8"/>
        <v>0</v>
      </c>
    </row>
    <row r="121" spans="1:9">
      <c r="A121" s="29" t="s">
        <v>26</v>
      </c>
      <c r="B121" s="83" t="s">
        <v>375</v>
      </c>
      <c r="C121" s="96" t="s">
        <v>243</v>
      </c>
      <c r="D121" s="96">
        <v>50</v>
      </c>
      <c r="E121" s="96" t="s">
        <v>237</v>
      </c>
      <c r="F121" s="103">
        <v>9781480747296</v>
      </c>
      <c r="G121" s="104">
        <v>12.5</v>
      </c>
      <c r="H121" s="27"/>
      <c r="I121" s="28">
        <f t="shared" si="8"/>
        <v>0</v>
      </c>
    </row>
    <row r="122" spans="1:9">
      <c r="A122" s="29" t="s">
        <v>34</v>
      </c>
      <c r="B122" s="83" t="s">
        <v>173</v>
      </c>
      <c r="C122" s="93" t="s">
        <v>166</v>
      </c>
      <c r="D122" s="93">
        <v>40</v>
      </c>
      <c r="E122" s="93">
        <v>26</v>
      </c>
      <c r="F122" s="94">
        <v>9781493866755</v>
      </c>
      <c r="G122" s="95">
        <v>12.5</v>
      </c>
      <c r="H122" s="27"/>
      <c r="I122" s="28">
        <f t="shared" ref="I122:I150" si="9">G122*H122</f>
        <v>0</v>
      </c>
    </row>
    <row r="123" spans="1:9">
      <c r="A123" s="29" t="s">
        <v>34</v>
      </c>
      <c r="B123" s="83" t="s">
        <v>442</v>
      </c>
      <c r="C123" s="99" t="s">
        <v>166</v>
      </c>
      <c r="D123" s="93">
        <v>40</v>
      </c>
      <c r="E123" s="93">
        <v>26</v>
      </c>
      <c r="F123" s="94">
        <v>9781493866779</v>
      </c>
      <c r="G123" s="95">
        <v>12.5</v>
      </c>
      <c r="H123" s="27"/>
      <c r="I123" s="28">
        <f t="shared" si="9"/>
        <v>0</v>
      </c>
    </row>
    <row r="124" spans="1:9">
      <c r="A124" s="29" t="s">
        <v>34</v>
      </c>
      <c r="B124" s="83" t="s">
        <v>253</v>
      </c>
      <c r="C124" s="96" t="s">
        <v>162</v>
      </c>
      <c r="D124" s="93">
        <v>40</v>
      </c>
      <c r="E124" s="93">
        <v>28</v>
      </c>
      <c r="F124" s="94">
        <v>9781493866786</v>
      </c>
      <c r="G124" s="95">
        <v>12.5</v>
      </c>
      <c r="H124" s="27"/>
      <c r="I124" s="28">
        <f t="shared" si="9"/>
        <v>0</v>
      </c>
    </row>
    <row r="125" spans="1:9">
      <c r="A125" s="29" t="s">
        <v>34</v>
      </c>
      <c r="B125" s="83" t="s">
        <v>303</v>
      </c>
      <c r="C125" s="96" t="s">
        <v>162</v>
      </c>
      <c r="D125" s="93">
        <v>40</v>
      </c>
      <c r="E125" s="93">
        <v>28</v>
      </c>
      <c r="F125" s="94">
        <v>9781493866915</v>
      </c>
      <c r="G125" s="95">
        <v>12.5</v>
      </c>
      <c r="H125" s="27"/>
      <c r="I125" s="28">
        <f t="shared" si="9"/>
        <v>0</v>
      </c>
    </row>
    <row r="126" spans="1:9">
      <c r="A126" s="29" t="s">
        <v>34</v>
      </c>
      <c r="B126" s="83" t="s">
        <v>257</v>
      </c>
      <c r="C126" s="96" t="s">
        <v>162</v>
      </c>
      <c r="D126" s="93">
        <v>40</v>
      </c>
      <c r="E126" s="93">
        <v>28</v>
      </c>
      <c r="F126" s="94">
        <v>9781493866922</v>
      </c>
      <c r="G126" s="95">
        <v>12.5</v>
      </c>
      <c r="H126" s="27"/>
      <c r="I126" s="28">
        <f t="shared" si="9"/>
        <v>0</v>
      </c>
    </row>
    <row r="127" spans="1:9">
      <c r="A127" s="29" t="s">
        <v>34</v>
      </c>
      <c r="B127" s="84" t="s">
        <v>304</v>
      </c>
      <c r="C127" s="96" t="s">
        <v>241</v>
      </c>
      <c r="D127" s="93">
        <v>50</v>
      </c>
      <c r="E127" s="93">
        <v>30</v>
      </c>
      <c r="F127" s="94">
        <v>9781493866939</v>
      </c>
      <c r="G127" s="95">
        <v>12.5</v>
      </c>
      <c r="H127" s="27"/>
      <c r="I127" s="28">
        <f t="shared" si="9"/>
        <v>0</v>
      </c>
    </row>
    <row r="128" spans="1:9">
      <c r="A128" s="29" t="s">
        <v>34</v>
      </c>
      <c r="B128" s="83" t="s">
        <v>451</v>
      </c>
      <c r="C128" s="96" t="s">
        <v>243</v>
      </c>
      <c r="D128" s="93">
        <v>50</v>
      </c>
      <c r="E128" s="93" t="s">
        <v>255</v>
      </c>
      <c r="F128" s="94">
        <v>9781493867073</v>
      </c>
      <c r="G128" s="95">
        <v>12.5</v>
      </c>
      <c r="H128" s="27"/>
      <c r="I128" s="28">
        <f t="shared" si="9"/>
        <v>0</v>
      </c>
    </row>
    <row r="129" spans="1:9">
      <c r="A129" s="29" t="s">
        <v>34</v>
      </c>
      <c r="B129" s="90" t="s">
        <v>390</v>
      </c>
      <c r="C129" s="101" t="s">
        <v>241</v>
      </c>
      <c r="D129" s="93">
        <v>50</v>
      </c>
      <c r="E129" s="93">
        <v>30</v>
      </c>
      <c r="F129" s="94">
        <v>9781493867202</v>
      </c>
      <c r="G129" s="95">
        <v>12.5</v>
      </c>
      <c r="H129" s="27"/>
      <c r="I129" s="28">
        <f t="shared" si="9"/>
        <v>0</v>
      </c>
    </row>
    <row r="130" spans="1:9">
      <c r="A130" s="29" t="s">
        <v>34</v>
      </c>
      <c r="B130" s="90" t="s">
        <v>452</v>
      </c>
      <c r="C130" s="101" t="s">
        <v>241</v>
      </c>
      <c r="D130" s="93">
        <v>50</v>
      </c>
      <c r="E130" s="93">
        <v>30</v>
      </c>
      <c r="F130" s="94">
        <v>9781493867196</v>
      </c>
      <c r="G130" s="95">
        <v>12.5</v>
      </c>
      <c r="H130" s="27"/>
      <c r="I130" s="28">
        <f t="shared" si="9"/>
        <v>0</v>
      </c>
    </row>
    <row r="131" spans="1:9">
      <c r="A131" s="29" t="s">
        <v>34</v>
      </c>
      <c r="B131" s="90" t="s">
        <v>381</v>
      </c>
      <c r="C131" s="96" t="s">
        <v>162</v>
      </c>
      <c r="D131" s="93">
        <v>40</v>
      </c>
      <c r="E131" s="93">
        <v>28</v>
      </c>
      <c r="F131" s="94">
        <v>9781493867066</v>
      </c>
      <c r="G131" s="95">
        <v>12.5</v>
      </c>
      <c r="H131" s="27"/>
      <c r="I131" s="28">
        <f t="shared" si="9"/>
        <v>0</v>
      </c>
    </row>
    <row r="132" spans="1:9">
      <c r="A132" s="29" t="s">
        <v>34</v>
      </c>
      <c r="B132" s="90" t="s">
        <v>383</v>
      </c>
      <c r="C132" s="96" t="s">
        <v>243</v>
      </c>
      <c r="D132" s="93">
        <v>50</v>
      </c>
      <c r="E132" s="93" t="s">
        <v>255</v>
      </c>
      <c r="F132" s="94">
        <v>9781493867080</v>
      </c>
      <c r="G132" s="95">
        <v>12.5</v>
      </c>
      <c r="H132" s="27"/>
      <c r="I132" s="28">
        <f t="shared" si="9"/>
        <v>0</v>
      </c>
    </row>
    <row r="133" spans="1:9">
      <c r="A133" s="118" t="s">
        <v>71</v>
      </c>
      <c r="B133" s="90" t="s">
        <v>498</v>
      </c>
      <c r="C133" s="96" t="s">
        <v>149</v>
      </c>
      <c r="D133" s="93">
        <v>38</v>
      </c>
      <c r="E133" s="93">
        <v>25</v>
      </c>
      <c r="F133" s="108" t="s">
        <v>499</v>
      </c>
      <c r="G133" s="104">
        <v>11.5</v>
      </c>
      <c r="H133" s="27"/>
      <c r="I133" s="28">
        <f t="shared" si="9"/>
        <v>0</v>
      </c>
    </row>
    <row r="134" spans="1:9">
      <c r="A134" s="118" t="s">
        <v>71</v>
      </c>
      <c r="B134" s="90" t="s">
        <v>500</v>
      </c>
      <c r="C134" s="96" t="s">
        <v>147</v>
      </c>
      <c r="D134" s="93">
        <v>34</v>
      </c>
      <c r="E134" s="93">
        <v>24</v>
      </c>
      <c r="F134" s="108" t="s">
        <v>501</v>
      </c>
      <c r="G134" s="104">
        <v>11.5</v>
      </c>
      <c r="H134" s="27"/>
      <c r="I134" s="28">
        <f t="shared" si="9"/>
        <v>0</v>
      </c>
    </row>
    <row r="135" spans="1:9">
      <c r="A135" s="118" t="s">
        <v>71</v>
      </c>
      <c r="B135" s="90" t="s">
        <v>502</v>
      </c>
      <c r="C135" s="96" t="s">
        <v>149</v>
      </c>
      <c r="D135" s="93">
        <v>38</v>
      </c>
      <c r="E135" s="93">
        <v>25</v>
      </c>
      <c r="F135" s="108" t="s">
        <v>503</v>
      </c>
      <c r="G135" s="104">
        <v>11.5</v>
      </c>
      <c r="H135" s="27"/>
      <c r="I135" s="28">
        <f t="shared" si="9"/>
        <v>0</v>
      </c>
    </row>
    <row r="136" spans="1:9">
      <c r="A136" s="118" t="s">
        <v>71</v>
      </c>
      <c r="B136" s="90" t="s">
        <v>277</v>
      </c>
      <c r="C136" s="96" t="s">
        <v>149</v>
      </c>
      <c r="D136" s="93">
        <v>38</v>
      </c>
      <c r="E136" s="93">
        <v>25</v>
      </c>
      <c r="F136" s="108" t="s">
        <v>278</v>
      </c>
      <c r="G136" s="104">
        <v>12.5</v>
      </c>
      <c r="H136" s="27"/>
      <c r="I136" s="28">
        <f t="shared" si="9"/>
        <v>0</v>
      </c>
    </row>
    <row r="137" spans="1:9">
      <c r="A137" s="118" t="s">
        <v>71</v>
      </c>
      <c r="B137" s="90" t="s">
        <v>342</v>
      </c>
      <c r="C137" s="99" t="s">
        <v>166</v>
      </c>
      <c r="D137" s="112">
        <v>40</v>
      </c>
      <c r="E137" s="112">
        <v>26</v>
      </c>
      <c r="F137" s="115" t="s">
        <v>280</v>
      </c>
      <c r="G137" s="104">
        <v>12.5</v>
      </c>
      <c r="H137" s="27"/>
      <c r="I137" s="28">
        <f t="shared" si="9"/>
        <v>0</v>
      </c>
    </row>
    <row r="138" spans="1:9">
      <c r="A138" s="118" t="s">
        <v>71</v>
      </c>
      <c r="B138" s="90" t="s">
        <v>343</v>
      </c>
      <c r="C138" s="96" t="s">
        <v>162</v>
      </c>
      <c r="D138" s="93">
        <v>40</v>
      </c>
      <c r="E138" s="93">
        <v>28</v>
      </c>
      <c r="F138" s="108" t="s">
        <v>282</v>
      </c>
      <c r="G138" s="104">
        <v>12.5</v>
      </c>
      <c r="H138" s="27"/>
      <c r="I138" s="28">
        <f t="shared" si="9"/>
        <v>0</v>
      </c>
    </row>
    <row r="139" spans="1:9">
      <c r="A139" s="118" t="s">
        <v>71</v>
      </c>
      <c r="B139" s="107" t="s">
        <v>504</v>
      </c>
      <c r="C139" s="96" t="s">
        <v>158</v>
      </c>
      <c r="D139" s="93">
        <v>50</v>
      </c>
      <c r="E139" s="93">
        <v>29</v>
      </c>
      <c r="F139" s="108" t="s">
        <v>345</v>
      </c>
      <c r="G139" s="104">
        <v>12.5</v>
      </c>
      <c r="H139" s="27"/>
      <c r="I139" s="28">
        <f t="shared" si="9"/>
        <v>0</v>
      </c>
    </row>
    <row r="140" spans="1:9">
      <c r="A140" s="118" t="s">
        <v>71</v>
      </c>
      <c r="B140" s="90" t="s">
        <v>505</v>
      </c>
      <c r="C140" s="96" t="s">
        <v>166</v>
      </c>
      <c r="D140" s="93">
        <v>40</v>
      </c>
      <c r="E140" s="93">
        <v>26</v>
      </c>
      <c r="F140" s="108" t="s">
        <v>326</v>
      </c>
      <c r="G140" s="104">
        <v>12.5</v>
      </c>
      <c r="H140" s="27"/>
      <c r="I140" s="28">
        <f t="shared" si="9"/>
        <v>0</v>
      </c>
    </row>
    <row r="141" spans="1:9">
      <c r="A141" s="118" t="s">
        <v>71</v>
      </c>
      <c r="B141" s="90" t="s">
        <v>506</v>
      </c>
      <c r="C141" s="96" t="s">
        <v>158</v>
      </c>
      <c r="D141" s="93">
        <v>50</v>
      </c>
      <c r="E141" s="93">
        <v>29</v>
      </c>
      <c r="F141" s="108" t="s">
        <v>507</v>
      </c>
      <c r="G141" s="104">
        <v>13.5</v>
      </c>
      <c r="H141" s="27"/>
      <c r="I141" s="28">
        <f t="shared" si="9"/>
        <v>0</v>
      </c>
    </row>
    <row r="142" spans="1:9">
      <c r="A142" s="118" t="s">
        <v>71</v>
      </c>
      <c r="B142" s="90" t="s">
        <v>508</v>
      </c>
      <c r="C142" s="96" t="s">
        <v>243</v>
      </c>
      <c r="D142" s="93">
        <v>60</v>
      </c>
      <c r="E142" s="93" t="s">
        <v>126</v>
      </c>
      <c r="F142" s="108" t="s">
        <v>509</v>
      </c>
      <c r="G142" s="104">
        <v>13.5</v>
      </c>
      <c r="H142" s="27"/>
      <c r="I142" s="28">
        <f t="shared" si="9"/>
        <v>0</v>
      </c>
    </row>
    <row r="143" spans="1:9">
      <c r="A143" s="118" t="s">
        <v>71</v>
      </c>
      <c r="B143" s="90" t="s">
        <v>510</v>
      </c>
      <c r="C143" s="96" t="s">
        <v>158</v>
      </c>
      <c r="D143" s="93">
        <v>50</v>
      </c>
      <c r="E143" s="93">
        <v>29</v>
      </c>
      <c r="F143" s="108" t="s">
        <v>511</v>
      </c>
      <c r="G143" s="104">
        <v>13.5</v>
      </c>
      <c r="H143" s="27"/>
      <c r="I143" s="28">
        <f t="shared" si="9"/>
        <v>0</v>
      </c>
    </row>
    <row r="144" spans="1:9">
      <c r="A144" s="118" t="s">
        <v>71</v>
      </c>
      <c r="B144" s="83" t="s">
        <v>512</v>
      </c>
      <c r="C144" s="96" t="s">
        <v>241</v>
      </c>
      <c r="D144" s="93">
        <v>50</v>
      </c>
      <c r="E144" s="93">
        <v>30</v>
      </c>
      <c r="F144" s="114" t="s">
        <v>513</v>
      </c>
      <c r="G144" s="104">
        <v>13.5</v>
      </c>
      <c r="H144" s="27"/>
      <c r="I144" s="28">
        <f t="shared" si="9"/>
        <v>0</v>
      </c>
    </row>
    <row r="145" spans="1:27">
      <c r="A145" s="118" t="s">
        <v>71</v>
      </c>
      <c r="B145" s="83" t="s">
        <v>514</v>
      </c>
      <c r="C145" s="96" t="s">
        <v>162</v>
      </c>
      <c r="D145" s="93">
        <v>40</v>
      </c>
      <c r="E145" s="93">
        <v>28</v>
      </c>
      <c r="F145" s="115" t="s">
        <v>515</v>
      </c>
      <c r="G145" s="104">
        <v>13.5</v>
      </c>
      <c r="H145" s="27"/>
      <c r="I145" s="28">
        <f t="shared" si="9"/>
        <v>0</v>
      </c>
    </row>
    <row r="146" spans="1:27">
      <c r="A146" s="118" t="s">
        <v>71</v>
      </c>
      <c r="B146" s="83" t="s">
        <v>516</v>
      </c>
      <c r="C146" s="96" t="s">
        <v>162</v>
      </c>
      <c r="D146" s="93">
        <v>40</v>
      </c>
      <c r="E146" s="93">
        <v>28</v>
      </c>
      <c r="F146" s="114" t="s">
        <v>517</v>
      </c>
      <c r="G146" s="104">
        <v>13.5</v>
      </c>
      <c r="H146" s="27"/>
      <c r="I146" s="28">
        <f t="shared" si="9"/>
        <v>0</v>
      </c>
    </row>
    <row r="147" spans="1:27">
      <c r="A147" s="118" t="s">
        <v>71</v>
      </c>
      <c r="B147" s="107" t="s">
        <v>518</v>
      </c>
      <c r="C147" s="96" t="s">
        <v>243</v>
      </c>
      <c r="D147" s="93">
        <v>50</v>
      </c>
      <c r="E147" s="93" t="s">
        <v>126</v>
      </c>
      <c r="F147" s="108" t="s">
        <v>519</v>
      </c>
      <c r="G147" s="104">
        <v>13.5</v>
      </c>
      <c r="H147" s="27"/>
      <c r="I147" s="28">
        <f t="shared" si="9"/>
        <v>0</v>
      </c>
    </row>
    <row r="148" spans="1:27">
      <c r="A148" s="118" t="s">
        <v>71</v>
      </c>
      <c r="B148" s="83" t="s">
        <v>520</v>
      </c>
      <c r="C148" s="96" t="s">
        <v>249</v>
      </c>
      <c r="D148" s="93">
        <v>60</v>
      </c>
      <c r="E148" s="93" t="s">
        <v>126</v>
      </c>
      <c r="F148" s="108" t="s">
        <v>521</v>
      </c>
      <c r="G148" s="104">
        <v>13.5</v>
      </c>
      <c r="H148" s="27"/>
      <c r="I148" s="28">
        <f t="shared" si="9"/>
        <v>0</v>
      </c>
    </row>
    <row r="149" spans="1:27">
      <c r="A149" s="118" t="s">
        <v>71</v>
      </c>
      <c r="B149" s="83" t="s">
        <v>522</v>
      </c>
      <c r="C149" s="96" t="s">
        <v>249</v>
      </c>
      <c r="D149" s="93">
        <v>60</v>
      </c>
      <c r="E149" s="93" t="s">
        <v>126</v>
      </c>
      <c r="F149" s="108" t="s">
        <v>523</v>
      </c>
      <c r="G149" s="104">
        <v>13.5</v>
      </c>
      <c r="H149" s="27"/>
      <c r="I149" s="28">
        <f t="shared" si="9"/>
        <v>0</v>
      </c>
    </row>
    <row r="150" spans="1:27">
      <c r="A150" s="118" t="s">
        <v>71</v>
      </c>
      <c r="B150" s="83" t="s">
        <v>524</v>
      </c>
      <c r="C150" s="96" t="s">
        <v>243</v>
      </c>
      <c r="D150" s="93">
        <v>60</v>
      </c>
      <c r="E150" s="93" t="s">
        <v>126</v>
      </c>
      <c r="F150" s="108" t="s">
        <v>525</v>
      </c>
      <c r="G150" s="104">
        <v>13.5</v>
      </c>
      <c r="H150" s="27"/>
      <c r="I150" s="28">
        <f t="shared" si="9"/>
        <v>0</v>
      </c>
    </row>
    <row r="151" spans="1:27" ht="14.5" customHeight="1">
      <c r="A151" s="150" t="s">
        <v>526</v>
      </c>
      <c r="B151" s="151"/>
      <c r="C151" s="151"/>
      <c r="D151" s="151"/>
      <c r="E151" s="151"/>
      <c r="F151" s="151"/>
      <c r="G151" s="151"/>
      <c r="H151" s="151"/>
      <c r="I151" s="152"/>
    </row>
    <row r="152" spans="1:27" ht="41.5" customHeight="1">
      <c r="A152" s="133" t="s">
        <v>204</v>
      </c>
      <c r="B152" s="134"/>
      <c r="C152" s="140" t="s">
        <v>527</v>
      </c>
      <c r="D152" s="154"/>
      <c r="E152" s="154"/>
      <c r="F152" s="154"/>
      <c r="G152" s="154"/>
      <c r="H152" s="154"/>
      <c r="I152" s="154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31.5" customHeight="1">
      <c r="A153" s="135" t="s">
        <v>105</v>
      </c>
      <c r="B153" s="149"/>
      <c r="C153" s="135" t="s">
        <v>528</v>
      </c>
      <c r="D153" s="136"/>
      <c r="E153" s="136"/>
      <c r="F153" s="136"/>
      <c r="G153" s="136"/>
      <c r="H153" s="136"/>
      <c r="I153" s="137"/>
    </row>
    <row r="154" spans="1:27">
      <c r="A154" s="77" t="s">
        <v>17</v>
      </c>
      <c r="B154" s="78" t="s">
        <v>18</v>
      </c>
      <c r="C154" s="79" t="s">
        <v>19</v>
      </c>
      <c r="D154" s="80" t="s">
        <v>20</v>
      </c>
      <c r="E154" s="80" t="s">
        <v>21</v>
      </c>
      <c r="F154" s="81" t="s">
        <v>22</v>
      </c>
      <c r="G154" s="81" t="s">
        <v>23</v>
      </c>
      <c r="H154" s="81" t="s">
        <v>24</v>
      </c>
      <c r="I154" s="82" t="s">
        <v>25</v>
      </c>
    </row>
    <row r="155" spans="1:27">
      <c r="A155" s="29" t="s">
        <v>26</v>
      </c>
      <c r="B155" s="83" t="s">
        <v>155</v>
      </c>
      <c r="C155" s="96" t="s">
        <v>154</v>
      </c>
      <c r="D155" s="96">
        <v>40</v>
      </c>
      <c r="E155" s="102">
        <v>27</v>
      </c>
      <c r="F155" s="103">
        <v>9781480746053</v>
      </c>
      <c r="G155" s="104">
        <v>12.5</v>
      </c>
      <c r="H155" s="27"/>
      <c r="I155" s="28">
        <f t="shared" ref="I155:I159" si="10">G155*H155</f>
        <v>0</v>
      </c>
    </row>
    <row r="156" spans="1:27">
      <c r="A156" s="29" t="s">
        <v>26</v>
      </c>
      <c r="B156" s="83" t="s">
        <v>529</v>
      </c>
      <c r="C156" s="96" t="s">
        <v>249</v>
      </c>
      <c r="D156" s="96">
        <v>60</v>
      </c>
      <c r="E156" s="96">
        <v>0</v>
      </c>
      <c r="F156" s="103">
        <v>9781480746435</v>
      </c>
      <c r="G156" s="104">
        <v>12.5</v>
      </c>
      <c r="H156" s="27"/>
      <c r="I156" s="28">
        <f t="shared" si="10"/>
        <v>0</v>
      </c>
    </row>
    <row r="157" spans="1:27">
      <c r="A157" s="29" t="s">
        <v>26</v>
      </c>
      <c r="B157" s="90" t="s">
        <v>244</v>
      </c>
      <c r="C157" s="96" t="s">
        <v>166</v>
      </c>
      <c r="D157" s="96">
        <v>40</v>
      </c>
      <c r="E157" s="96">
        <v>26</v>
      </c>
      <c r="F157" s="103">
        <v>9781480746503</v>
      </c>
      <c r="G157" s="104">
        <v>12.5</v>
      </c>
      <c r="H157" s="27"/>
      <c r="I157" s="28">
        <f t="shared" si="10"/>
        <v>0</v>
      </c>
    </row>
    <row r="158" spans="1:27">
      <c r="A158" s="29" t="s">
        <v>26</v>
      </c>
      <c r="B158" s="83" t="s">
        <v>437</v>
      </c>
      <c r="C158" s="96" t="s">
        <v>236</v>
      </c>
      <c r="D158" s="96">
        <v>60</v>
      </c>
      <c r="E158" s="96" t="s">
        <v>237</v>
      </c>
      <c r="F158" s="103">
        <v>9781480746817</v>
      </c>
      <c r="G158" s="104">
        <v>12.5</v>
      </c>
      <c r="H158" s="27"/>
      <c r="I158" s="28">
        <f t="shared" si="10"/>
        <v>0</v>
      </c>
    </row>
    <row r="159" spans="1:27">
      <c r="A159" s="29" t="s">
        <v>26</v>
      </c>
      <c r="B159" s="83" t="s">
        <v>295</v>
      </c>
      <c r="C159" s="96" t="s">
        <v>236</v>
      </c>
      <c r="D159" s="96">
        <v>60</v>
      </c>
      <c r="E159" s="96" t="s">
        <v>237</v>
      </c>
      <c r="F159" s="103">
        <v>9781480746824</v>
      </c>
      <c r="G159" s="104">
        <v>12.5</v>
      </c>
      <c r="H159" s="27"/>
      <c r="I159" s="28">
        <f t="shared" si="10"/>
        <v>0</v>
      </c>
    </row>
    <row r="160" spans="1:27">
      <c r="A160" s="29" t="s">
        <v>26</v>
      </c>
      <c r="B160" s="83" t="s">
        <v>296</v>
      </c>
      <c r="C160" s="96" t="s">
        <v>158</v>
      </c>
      <c r="D160" s="96">
        <v>50</v>
      </c>
      <c r="E160" s="96">
        <v>29</v>
      </c>
      <c r="F160" s="103">
        <v>9781480746831</v>
      </c>
      <c r="G160" s="104">
        <v>12.5</v>
      </c>
      <c r="H160" s="27"/>
      <c r="I160" s="28">
        <f t="shared" ref="I160:I165" si="11">G160*H160</f>
        <v>0</v>
      </c>
    </row>
    <row r="161" spans="1:27">
      <c r="A161" s="29" t="s">
        <v>26</v>
      </c>
      <c r="B161" s="83" t="s">
        <v>239</v>
      </c>
      <c r="C161" s="96" t="s">
        <v>162</v>
      </c>
      <c r="D161" s="96">
        <v>40</v>
      </c>
      <c r="E161" s="96">
        <v>28</v>
      </c>
      <c r="F161" s="103">
        <v>9781480746893</v>
      </c>
      <c r="G161" s="104">
        <v>12.5</v>
      </c>
      <c r="H161" s="27"/>
      <c r="I161" s="28">
        <f t="shared" si="11"/>
        <v>0</v>
      </c>
    </row>
    <row r="162" spans="1:27">
      <c r="A162" s="29" t="s">
        <v>26</v>
      </c>
      <c r="B162" s="106" t="s">
        <v>302</v>
      </c>
      <c r="C162" s="96" t="s">
        <v>243</v>
      </c>
      <c r="D162" s="96">
        <v>50</v>
      </c>
      <c r="E162" s="96" t="s">
        <v>237</v>
      </c>
      <c r="F162" s="103">
        <v>9781480746909</v>
      </c>
      <c r="G162" s="104">
        <v>12.5</v>
      </c>
      <c r="H162" s="27"/>
      <c r="I162" s="28">
        <f t="shared" si="11"/>
        <v>0</v>
      </c>
    </row>
    <row r="163" spans="1:27">
      <c r="A163" s="29" t="s">
        <v>26</v>
      </c>
      <c r="B163" s="83" t="s">
        <v>367</v>
      </c>
      <c r="C163" s="96" t="s">
        <v>368</v>
      </c>
      <c r="D163" s="96" t="s">
        <v>369</v>
      </c>
      <c r="E163" s="96" t="s">
        <v>237</v>
      </c>
      <c r="F163" s="103">
        <v>9781480747203</v>
      </c>
      <c r="G163" s="104">
        <v>12.5</v>
      </c>
      <c r="H163" s="27"/>
      <c r="I163" s="28">
        <f t="shared" si="11"/>
        <v>0</v>
      </c>
    </row>
    <row r="164" spans="1:27">
      <c r="A164" s="29" t="s">
        <v>26</v>
      </c>
      <c r="B164" s="83" t="s">
        <v>373</v>
      </c>
      <c r="C164" s="96" t="s">
        <v>236</v>
      </c>
      <c r="D164" s="96">
        <v>60</v>
      </c>
      <c r="E164" s="96" t="s">
        <v>237</v>
      </c>
      <c r="F164" s="103">
        <v>9781480747234</v>
      </c>
      <c r="G164" s="104">
        <v>12.5</v>
      </c>
      <c r="H164" s="27"/>
      <c r="I164" s="28">
        <f t="shared" si="11"/>
        <v>0</v>
      </c>
    </row>
    <row r="165" spans="1:27">
      <c r="A165" s="29" t="s">
        <v>26</v>
      </c>
      <c r="B165" s="83" t="s">
        <v>375</v>
      </c>
      <c r="C165" s="96" t="s">
        <v>243</v>
      </c>
      <c r="D165" s="96">
        <v>50</v>
      </c>
      <c r="E165" s="96" t="s">
        <v>237</v>
      </c>
      <c r="F165" s="103">
        <v>9781480747296</v>
      </c>
      <c r="G165" s="104">
        <v>12.5</v>
      </c>
      <c r="H165" s="27"/>
      <c r="I165" s="28">
        <f t="shared" si="11"/>
        <v>0</v>
      </c>
    </row>
    <row r="166" spans="1:27">
      <c r="A166" s="29" t="s">
        <v>34</v>
      </c>
      <c r="B166" s="83" t="s">
        <v>449</v>
      </c>
      <c r="C166" s="96" t="s">
        <v>243</v>
      </c>
      <c r="D166" s="93">
        <v>50</v>
      </c>
      <c r="E166" s="93" t="s">
        <v>255</v>
      </c>
      <c r="F166" s="94">
        <v>9781493867028</v>
      </c>
      <c r="G166" s="95">
        <v>12.5</v>
      </c>
      <c r="H166" s="27"/>
      <c r="I166" s="28">
        <f t="shared" ref="I166:I172" si="12">G166*H166</f>
        <v>0</v>
      </c>
    </row>
    <row r="167" spans="1:27">
      <c r="A167" s="29" t="s">
        <v>34</v>
      </c>
      <c r="B167" s="29" t="s">
        <v>305</v>
      </c>
      <c r="C167" s="96" t="s">
        <v>243</v>
      </c>
      <c r="D167" s="93">
        <v>50</v>
      </c>
      <c r="E167" s="93" t="s">
        <v>255</v>
      </c>
      <c r="F167" s="94">
        <v>9781493866946</v>
      </c>
      <c r="G167" s="95">
        <v>12.5</v>
      </c>
      <c r="H167" s="27"/>
      <c r="I167" s="28">
        <f t="shared" si="12"/>
        <v>0</v>
      </c>
    </row>
    <row r="168" spans="1:27">
      <c r="A168" s="29" t="s">
        <v>34</v>
      </c>
      <c r="B168" s="84" t="s">
        <v>304</v>
      </c>
      <c r="C168" s="96" t="s">
        <v>241</v>
      </c>
      <c r="D168" s="93">
        <v>50</v>
      </c>
      <c r="E168" s="93">
        <v>30</v>
      </c>
      <c r="F168" s="94">
        <v>9781493866939</v>
      </c>
      <c r="G168" s="95">
        <v>12.5</v>
      </c>
      <c r="H168" s="27"/>
      <c r="I168" s="28">
        <f t="shared" si="12"/>
        <v>0</v>
      </c>
    </row>
    <row r="169" spans="1:27">
      <c r="A169" s="29" t="s">
        <v>34</v>
      </c>
      <c r="B169" s="90" t="s">
        <v>379</v>
      </c>
      <c r="C169" s="96" t="s">
        <v>243</v>
      </c>
      <c r="D169" s="93">
        <v>50</v>
      </c>
      <c r="E169" s="93" t="s">
        <v>255</v>
      </c>
      <c r="F169" s="94">
        <v>9781493867158</v>
      </c>
      <c r="G169" s="95">
        <v>12.5</v>
      </c>
      <c r="H169" s="27"/>
      <c r="I169" s="28">
        <f t="shared" si="12"/>
        <v>0</v>
      </c>
    </row>
    <row r="170" spans="1:27">
      <c r="A170" s="118" t="s">
        <v>71</v>
      </c>
      <c r="B170" s="90" t="s">
        <v>530</v>
      </c>
      <c r="C170" s="96" t="s">
        <v>249</v>
      </c>
      <c r="D170" s="93">
        <v>60</v>
      </c>
      <c r="E170" s="93" t="s">
        <v>126</v>
      </c>
      <c r="F170" s="108" t="s">
        <v>418</v>
      </c>
      <c r="G170" s="104">
        <v>13.5</v>
      </c>
      <c r="H170" s="27"/>
      <c r="I170" s="28">
        <f t="shared" si="12"/>
        <v>0</v>
      </c>
    </row>
    <row r="171" spans="1:27">
      <c r="A171" s="118" t="s">
        <v>71</v>
      </c>
      <c r="B171" s="83" t="s">
        <v>460</v>
      </c>
      <c r="C171" s="96" t="s">
        <v>158</v>
      </c>
      <c r="D171" s="93">
        <v>50</v>
      </c>
      <c r="E171" s="93">
        <v>29</v>
      </c>
      <c r="F171" s="108" t="s">
        <v>328</v>
      </c>
      <c r="G171" s="104">
        <v>12.5</v>
      </c>
      <c r="H171" s="27"/>
      <c r="I171" s="28">
        <f t="shared" si="12"/>
        <v>0</v>
      </c>
    </row>
    <row r="172" spans="1:27">
      <c r="A172" s="118" t="s">
        <v>71</v>
      </c>
      <c r="B172" s="83" t="s">
        <v>462</v>
      </c>
      <c r="C172" s="96" t="s">
        <v>158</v>
      </c>
      <c r="D172" s="93">
        <v>50</v>
      </c>
      <c r="E172" s="93">
        <v>29</v>
      </c>
      <c r="F172" s="108" t="s">
        <v>330</v>
      </c>
      <c r="G172" s="104">
        <v>12.5</v>
      </c>
      <c r="H172" s="27"/>
      <c r="I172" s="28">
        <f t="shared" si="12"/>
        <v>0</v>
      </c>
    </row>
    <row r="173" spans="1:27" ht="14.5" customHeight="1">
      <c r="A173" s="150" t="s">
        <v>531</v>
      </c>
      <c r="B173" s="151"/>
      <c r="C173" s="151"/>
      <c r="D173" s="151"/>
      <c r="E173" s="151"/>
      <c r="F173" s="151"/>
      <c r="G173" s="151"/>
      <c r="H173" s="151"/>
      <c r="I173" s="152"/>
    </row>
    <row r="174" spans="1:27" ht="30.65" customHeight="1">
      <c r="A174" s="133" t="s">
        <v>113</v>
      </c>
      <c r="B174" s="134"/>
      <c r="C174" s="171" t="s">
        <v>532</v>
      </c>
      <c r="D174" s="154"/>
      <c r="E174" s="154"/>
      <c r="F174" s="154"/>
      <c r="G174" s="154"/>
      <c r="H174" s="154"/>
      <c r="I174" s="154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31.5" customHeight="1">
      <c r="A175" s="135" t="s">
        <v>115</v>
      </c>
      <c r="B175" s="149"/>
      <c r="C175" s="135" t="s">
        <v>533</v>
      </c>
      <c r="D175" s="136"/>
      <c r="E175" s="136"/>
      <c r="F175" s="136"/>
      <c r="G175" s="136"/>
      <c r="H175" s="136"/>
      <c r="I175" s="137"/>
    </row>
    <row r="176" spans="1:27">
      <c r="A176" s="77" t="s">
        <v>17</v>
      </c>
      <c r="B176" s="78" t="s">
        <v>18</v>
      </c>
      <c r="C176" s="79" t="s">
        <v>19</v>
      </c>
      <c r="D176" s="80" t="s">
        <v>20</v>
      </c>
      <c r="E176" s="80" t="s">
        <v>21</v>
      </c>
      <c r="F176" s="81" t="s">
        <v>22</v>
      </c>
      <c r="G176" s="81" t="s">
        <v>23</v>
      </c>
      <c r="H176" s="81" t="s">
        <v>24</v>
      </c>
      <c r="I176" s="82" t="s">
        <v>25</v>
      </c>
    </row>
    <row r="177" spans="1:27">
      <c r="A177" s="29" t="s">
        <v>34</v>
      </c>
      <c r="B177" s="83" t="s">
        <v>446</v>
      </c>
      <c r="C177" s="96" t="s">
        <v>243</v>
      </c>
      <c r="D177" s="93">
        <v>50</v>
      </c>
      <c r="E177" s="93" t="s">
        <v>255</v>
      </c>
      <c r="F177" s="94">
        <v>9781493866847</v>
      </c>
      <c r="G177" s="95">
        <v>12.5</v>
      </c>
      <c r="H177" s="27"/>
      <c r="I177" s="28">
        <f t="shared" ref="I177:I181" si="13">G177*H177</f>
        <v>0</v>
      </c>
    </row>
    <row r="178" spans="1:27">
      <c r="A178" s="29" t="s">
        <v>34</v>
      </c>
      <c r="B178" s="83" t="s">
        <v>307</v>
      </c>
      <c r="C178" s="96" t="s">
        <v>243</v>
      </c>
      <c r="D178" s="93">
        <v>50</v>
      </c>
      <c r="E178" s="93" t="s">
        <v>255</v>
      </c>
      <c r="F178" s="94">
        <v>9781493866960</v>
      </c>
      <c r="G178" s="95">
        <v>12.5</v>
      </c>
      <c r="H178" s="27"/>
      <c r="I178" s="28">
        <f t="shared" si="13"/>
        <v>0</v>
      </c>
    </row>
    <row r="179" spans="1:27">
      <c r="A179" s="29" t="s">
        <v>34</v>
      </c>
      <c r="B179" s="83" t="s">
        <v>448</v>
      </c>
      <c r="C179" s="96" t="s">
        <v>243</v>
      </c>
      <c r="D179" s="93">
        <v>50</v>
      </c>
      <c r="E179" s="93" t="s">
        <v>255</v>
      </c>
      <c r="F179" s="94">
        <v>9781493867011</v>
      </c>
      <c r="G179" s="95">
        <v>12.5</v>
      </c>
      <c r="H179" s="27"/>
      <c r="I179" s="28">
        <f t="shared" si="13"/>
        <v>0</v>
      </c>
    </row>
    <row r="180" spans="1:27">
      <c r="A180" s="118" t="s">
        <v>71</v>
      </c>
      <c r="B180" s="83" t="s">
        <v>534</v>
      </c>
      <c r="C180" s="96" t="s">
        <v>149</v>
      </c>
      <c r="D180" s="93">
        <v>30</v>
      </c>
      <c r="E180" s="93">
        <v>23</v>
      </c>
      <c r="F180" s="108" t="s">
        <v>535</v>
      </c>
      <c r="G180" s="104">
        <v>11.5</v>
      </c>
      <c r="H180" s="27"/>
      <c r="I180" s="28">
        <f t="shared" si="13"/>
        <v>0</v>
      </c>
    </row>
    <row r="181" spans="1:27" ht="24">
      <c r="A181" s="118" t="s">
        <v>71</v>
      </c>
      <c r="B181" s="90" t="s">
        <v>469</v>
      </c>
      <c r="C181" s="96" t="s">
        <v>241</v>
      </c>
      <c r="D181" s="93">
        <v>50</v>
      </c>
      <c r="E181" s="93">
        <v>30</v>
      </c>
      <c r="F181" s="108" t="s">
        <v>470</v>
      </c>
      <c r="G181" s="104">
        <v>13.5</v>
      </c>
      <c r="H181" s="27"/>
      <c r="I181" s="28">
        <f t="shared" si="13"/>
        <v>0</v>
      </c>
    </row>
    <row r="182" spans="1:27" ht="14.5" customHeight="1">
      <c r="A182" s="150" t="s">
        <v>536</v>
      </c>
      <c r="B182" s="151"/>
      <c r="C182" s="151"/>
      <c r="D182" s="151"/>
      <c r="E182" s="151"/>
      <c r="F182" s="151"/>
      <c r="G182" s="151"/>
      <c r="H182" s="151"/>
      <c r="I182" s="152"/>
    </row>
    <row r="183" spans="1:27" ht="28" customHeight="1">
      <c r="A183" s="133" t="s">
        <v>120</v>
      </c>
      <c r="B183" s="134"/>
      <c r="C183" s="140" t="s">
        <v>537</v>
      </c>
      <c r="D183" s="153"/>
      <c r="E183" s="153"/>
      <c r="F183" s="153"/>
      <c r="G183" s="153"/>
      <c r="H183" s="153"/>
      <c r="I183" s="15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45" customHeight="1">
      <c r="A184" s="135" t="s">
        <v>122</v>
      </c>
      <c r="B184" s="149"/>
      <c r="C184" s="135" t="s">
        <v>538</v>
      </c>
      <c r="D184" s="136"/>
      <c r="E184" s="136"/>
      <c r="F184" s="136"/>
      <c r="G184" s="136"/>
      <c r="H184" s="136"/>
      <c r="I184" s="137"/>
    </row>
    <row r="185" spans="1:27">
      <c r="A185" s="77" t="s">
        <v>17</v>
      </c>
      <c r="B185" s="78" t="s">
        <v>18</v>
      </c>
      <c r="C185" s="79" t="s">
        <v>19</v>
      </c>
      <c r="D185" s="80" t="s">
        <v>20</v>
      </c>
      <c r="E185" s="80" t="s">
        <v>21</v>
      </c>
      <c r="F185" s="81" t="s">
        <v>22</v>
      </c>
      <c r="G185" s="81" t="s">
        <v>23</v>
      </c>
      <c r="H185" s="81" t="s">
        <v>24</v>
      </c>
      <c r="I185" s="82" t="s">
        <v>25</v>
      </c>
    </row>
    <row r="186" spans="1:27">
      <c r="A186" s="29" t="s">
        <v>26</v>
      </c>
      <c r="B186" s="83" t="s">
        <v>434</v>
      </c>
      <c r="C186" s="96" t="s">
        <v>154</v>
      </c>
      <c r="D186" s="96">
        <v>40</v>
      </c>
      <c r="E186" s="96">
        <v>27</v>
      </c>
      <c r="F186" s="103">
        <v>9781480746510</v>
      </c>
      <c r="G186" s="104">
        <v>12.5</v>
      </c>
      <c r="H186" s="27"/>
      <c r="I186" s="28">
        <f t="shared" ref="I186:I191" si="14">G186*H186</f>
        <v>0</v>
      </c>
    </row>
    <row r="187" spans="1:27">
      <c r="A187" s="29" t="s">
        <v>26</v>
      </c>
      <c r="B187" s="83" t="s">
        <v>299</v>
      </c>
      <c r="C187" s="96" t="s">
        <v>249</v>
      </c>
      <c r="D187" s="96">
        <v>60</v>
      </c>
      <c r="E187" s="96" t="s">
        <v>237</v>
      </c>
      <c r="F187" s="103">
        <v>9781480746862</v>
      </c>
      <c r="G187" s="104">
        <v>12.5</v>
      </c>
      <c r="H187" s="27"/>
      <c r="I187" s="28">
        <f t="shared" si="14"/>
        <v>0</v>
      </c>
    </row>
    <row r="188" spans="1:27">
      <c r="A188" s="29" t="s">
        <v>26</v>
      </c>
      <c r="B188" s="83" t="s">
        <v>438</v>
      </c>
      <c r="C188" s="96" t="s">
        <v>162</v>
      </c>
      <c r="D188" s="96">
        <v>40</v>
      </c>
      <c r="E188" s="96">
        <v>28</v>
      </c>
      <c r="F188" s="103">
        <v>9781480746879</v>
      </c>
      <c r="G188" s="104">
        <v>12.5</v>
      </c>
      <c r="H188" s="27"/>
      <c r="I188" s="28">
        <f t="shared" si="14"/>
        <v>0</v>
      </c>
    </row>
    <row r="189" spans="1:27">
      <c r="A189" s="29" t="s">
        <v>26</v>
      </c>
      <c r="B189" s="83" t="s">
        <v>539</v>
      </c>
      <c r="C189" s="96" t="s">
        <v>249</v>
      </c>
      <c r="D189" s="96">
        <v>60</v>
      </c>
      <c r="E189" s="96" t="s">
        <v>237</v>
      </c>
      <c r="F189" s="103">
        <v>9781480747272</v>
      </c>
      <c r="G189" s="104">
        <v>12.5</v>
      </c>
      <c r="H189" s="27"/>
      <c r="I189" s="28">
        <f t="shared" si="14"/>
        <v>0</v>
      </c>
    </row>
    <row r="190" spans="1:27">
      <c r="A190" s="29" t="s">
        <v>26</v>
      </c>
      <c r="B190" s="83" t="s">
        <v>441</v>
      </c>
      <c r="C190" s="96" t="s">
        <v>243</v>
      </c>
      <c r="D190" s="96">
        <v>50</v>
      </c>
      <c r="E190" s="96" t="s">
        <v>237</v>
      </c>
      <c r="F190" s="103">
        <v>9781480747289</v>
      </c>
      <c r="G190" s="104">
        <v>12.5</v>
      </c>
      <c r="H190" s="27"/>
      <c r="I190" s="28">
        <f t="shared" si="14"/>
        <v>0</v>
      </c>
    </row>
    <row r="191" spans="1:27">
      <c r="A191" s="29" t="s">
        <v>26</v>
      </c>
      <c r="B191" s="83" t="s">
        <v>375</v>
      </c>
      <c r="C191" s="96" t="s">
        <v>243</v>
      </c>
      <c r="D191" s="96">
        <v>50</v>
      </c>
      <c r="E191" s="96" t="s">
        <v>237</v>
      </c>
      <c r="F191" s="103">
        <v>9781480747296</v>
      </c>
      <c r="G191" s="104">
        <v>12.5</v>
      </c>
      <c r="H191" s="27"/>
      <c r="I191" s="28">
        <f t="shared" si="14"/>
        <v>0</v>
      </c>
    </row>
    <row r="192" spans="1:27">
      <c r="A192" s="29" t="s">
        <v>34</v>
      </c>
      <c r="B192" s="83" t="s">
        <v>178</v>
      </c>
      <c r="C192" s="93" t="s">
        <v>149</v>
      </c>
      <c r="D192" s="93">
        <v>38</v>
      </c>
      <c r="E192" s="93">
        <v>25</v>
      </c>
      <c r="F192" s="94">
        <v>9781493866700</v>
      </c>
      <c r="G192" s="95">
        <v>12.5</v>
      </c>
      <c r="H192" s="27"/>
      <c r="I192" s="28">
        <f t="shared" ref="I192:I212" si="15">G192*H192</f>
        <v>0</v>
      </c>
    </row>
    <row r="193" spans="1:9">
      <c r="A193" s="29" t="s">
        <v>34</v>
      </c>
      <c r="B193" s="83" t="s">
        <v>443</v>
      </c>
      <c r="C193" s="96" t="s">
        <v>241</v>
      </c>
      <c r="D193" s="93">
        <v>50</v>
      </c>
      <c r="E193" s="93">
        <v>30</v>
      </c>
      <c r="F193" s="94">
        <v>9781493866892</v>
      </c>
      <c r="G193" s="95">
        <v>12.5</v>
      </c>
      <c r="H193" s="27"/>
      <c r="I193" s="28">
        <f t="shared" si="15"/>
        <v>0</v>
      </c>
    </row>
    <row r="194" spans="1:9">
      <c r="A194" s="29" t="s">
        <v>34</v>
      </c>
      <c r="B194" s="83" t="s">
        <v>444</v>
      </c>
      <c r="C194" s="96" t="s">
        <v>243</v>
      </c>
      <c r="D194" s="93">
        <v>50</v>
      </c>
      <c r="E194" s="93" t="s">
        <v>255</v>
      </c>
      <c r="F194" s="94">
        <v>9781493866854</v>
      </c>
      <c r="G194" s="95">
        <v>12.5</v>
      </c>
      <c r="H194" s="27"/>
      <c r="I194" s="28">
        <f t="shared" si="15"/>
        <v>0</v>
      </c>
    </row>
    <row r="195" spans="1:9">
      <c r="A195" s="29" t="s">
        <v>34</v>
      </c>
      <c r="B195" s="83" t="s">
        <v>445</v>
      </c>
      <c r="C195" s="96" t="s">
        <v>162</v>
      </c>
      <c r="D195" s="93">
        <v>40</v>
      </c>
      <c r="E195" s="93">
        <v>28</v>
      </c>
      <c r="F195" s="94">
        <v>9781493866823</v>
      </c>
      <c r="G195" s="95">
        <v>12.5</v>
      </c>
      <c r="H195" s="27"/>
      <c r="I195" s="28">
        <f t="shared" si="15"/>
        <v>0</v>
      </c>
    </row>
    <row r="196" spans="1:9">
      <c r="A196" s="29" t="s">
        <v>34</v>
      </c>
      <c r="B196" s="83" t="s">
        <v>447</v>
      </c>
      <c r="C196" s="96" t="s">
        <v>158</v>
      </c>
      <c r="D196" s="96">
        <v>50</v>
      </c>
      <c r="E196" s="97">
        <v>29</v>
      </c>
      <c r="F196" s="94">
        <v>9781493866953</v>
      </c>
      <c r="G196" s="95">
        <v>12.5</v>
      </c>
      <c r="H196" s="27"/>
      <c r="I196" s="28">
        <f t="shared" si="15"/>
        <v>0</v>
      </c>
    </row>
    <row r="197" spans="1:9">
      <c r="A197" s="29" t="s">
        <v>34</v>
      </c>
      <c r="B197" s="83" t="s">
        <v>448</v>
      </c>
      <c r="C197" s="96" t="s">
        <v>243</v>
      </c>
      <c r="D197" s="93">
        <v>50</v>
      </c>
      <c r="E197" s="93" t="s">
        <v>255</v>
      </c>
      <c r="F197" s="94">
        <v>9781493867011</v>
      </c>
      <c r="G197" s="95">
        <v>12.5</v>
      </c>
      <c r="H197" s="27"/>
      <c r="I197" s="28">
        <f t="shared" si="15"/>
        <v>0</v>
      </c>
    </row>
    <row r="198" spans="1:9">
      <c r="A198" s="29" t="s">
        <v>34</v>
      </c>
      <c r="B198" s="84" t="s">
        <v>311</v>
      </c>
      <c r="C198" s="96" t="s">
        <v>158</v>
      </c>
      <c r="D198" s="96">
        <v>50</v>
      </c>
      <c r="E198" s="97">
        <v>29</v>
      </c>
      <c r="F198" s="94">
        <v>9781493867004</v>
      </c>
      <c r="G198" s="95">
        <v>12.5</v>
      </c>
      <c r="H198" s="27"/>
      <c r="I198" s="28">
        <f t="shared" si="15"/>
        <v>0</v>
      </c>
    </row>
    <row r="199" spans="1:9">
      <c r="A199" s="29" t="s">
        <v>34</v>
      </c>
      <c r="B199" s="83" t="s">
        <v>388</v>
      </c>
      <c r="C199" s="100" t="s">
        <v>249</v>
      </c>
      <c r="D199" s="93">
        <v>60</v>
      </c>
      <c r="E199" s="98" t="s">
        <v>255</v>
      </c>
      <c r="F199" s="94">
        <v>9781493867189</v>
      </c>
      <c r="G199" s="95">
        <v>12.5</v>
      </c>
      <c r="H199" s="27"/>
      <c r="I199" s="28">
        <f t="shared" si="15"/>
        <v>0</v>
      </c>
    </row>
    <row r="200" spans="1:9">
      <c r="A200" s="29" t="s">
        <v>34</v>
      </c>
      <c r="B200" s="90" t="s">
        <v>386</v>
      </c>
      <c r="C200" s="96" t="s">
        <v>241</v>
      </c>
      <c r="D200" s="93">
        <v>50</v>
      </c>
      <c r="E200" s="93">
        <v>30</v>
      </c>
      <c r="F200" s="94">
        <v>9781493867127</v>
      </c>
      <c r="G200" s="95">
        <v>12.5</v>
      </c>
      <c r="H200" s="27"/>
      <c r="I200" s="28">
        <f t="shared" si="15"/>
        <v>0</v>
      </c>
    </row>
    <row r="201" spans="1:9">
      <c r="A201" s="118" t="s">
        <v>71</v>
      </c>
      <c r="B201" s="83" t="s">
        <v>213</v>
      </c>
      <c r="C201" s="96" t="s">
        <v>28</v>
      </c>
      <c r="D201" s="93">
        <v>28</v>
      </c>
      <c r="E201" s="93">
        <v>22</v>
      </c>
      <c r="F201" s="115" t="s">
        <v>214</v>
      </c>
      <c r="G201" s="104">
        <v>10.5</v>
      </c>
      <c r="H201" s="27"/>
      <c r="I201" s="28">
        <f t="shared" si="15"/>
        <v>0</v>
      </c>
    </row>
    <row r="202" spans="1:9">
      <c r="A202" s="118" t="s">
        <v>71</v>
      </c>
      <c r="B202" s="83" t="s">
        <v>540</v>
      </c>
      <c r="C202" s="96" t="s">
        <v>147</v>
      </c>
      <c r="D202" s="93">
        <v>34</v>
      </c>
      <c r="E202" s="93">
        <v>24</v>
      </c>
      <c r="F202" s="108" t="s">
        <v>541</v>
      </c>
      <c r="G202" s="104">
        <v>10.5</v>
      </c>
      <c r="H202" s="27"/>
      <c r="I202" s="28">
        <f t="shared" si="15"/>
        <v>0</v>
      </c>
    </row>
    <row r="203" spans="1:9">
      <c r="A203" s="118" t="s">
        <v>71</v>
      </c>
      <c r="B203" s="83" t="s">
        <v>542</v>
      </c>
      <c r="C203" s="96" t="s">
        <v>147</v>
      </c>
      <c r="D203" s="93">
        <v>34</v>
      </c>
      <c r="E203" s="93">
        <v>24</v>
      </c>
      <c r="F203" s="108" t="s">
        <v>543</v>
      </c>
      <c r="G203" s="104">
        <v>10.5</v>
      </c>
      <c r="H203" s="27"/>
      <c r="I203" s="28">
        <f t="shared" si="15"/>
        <v>0</v>
      </c>
    </row>
    <row r="204" spans="1:9">
      <c r="A204" s="118" t="s">
        <v>71</v>
      </c>
      <c r="B204" s="83" t="s">
        <v>454</v>
      </c>
      <c r="C204" s="96" t="s">
        <v>149</v>
      </c>
      <c r="D204" s="93">
        <v>38</v>
      </c>
      <c r="E204" s="93">
        <v>25</v>
      </c>
      <c r="F204" s="108" t="s">
        <v>455</v>
      </c>
      <c r="G204" s="104">
        <v>11.5</v>
      </c>
      <c r="H204" s="27"/>
      <c r="I204" s="28">
        <f t="shared" si="15"/>
        <v>0</v>
      </c>
    </row>
    <row r="205" spans="1:9">
      <c r="A205" s="118" t="s">
        <v>71</v>
      </c>
      <c r="B205" s="83" t="s">
        <v>456</v>
      </c>
      <c r="C205" s="96" t="s">
        <v>154</v>
      </c>
      <c r="D205" s="93">
        <v>40</v>
      </c>
      <c r="E205" s="93">
        <v>27</v>
      </c>
      <c r="F205" s="108" t="s">
        <v>457</v>
      </c>
      <c r="G205" s="104">
        <v>11.5</v>
      </c>
      <c r="H205" s="27"/>
      <c r="I205" s="28">
        <f t="shared" si="15"/>
        <v>0</v>
      </c>
    </row>
    <row r="206" spans="1:9">
      <c r="A206" s="118" t="s">
        <v>71</v>
      </c>
      <c r="B206" s="83" t="s">
        <v>458</v>
      </c>
      <c r="C206" s="96" t="s">
        <v>154</v>
      </c>
      <c r="D206" s="93">
        <v>40</v>
      </c>
      <c r="E206" s="93">
        <v>27</v>
      </c>
      <c r="F206" s="108" t="s">
        <v>459</v>
      </c>
      <c r="G206" s="104">
        <v>11.5</v>
      </c>
      <c r="H206" s="27"/>
      <c r="I206" s="28">
        <f t="shared" si="15"/>
        <v>0</v>
      </c>
    </row>
    <row r="207" spans="1:9">
      <c r="A207" s="118" t="s">
        <v>71</v>
      </c>
      <c r="B207" s="83" t="s">
        <v>460</v>
      </c>
      <c r="C207" s="96" t="s">
        <v>158</v>
      </c>
      <c r="D207" s="93">
        <v>50</v>
      </c>
      <c r="E207" s="93">
        <v>29</v>
      </c>
      <c r="F207" s="108" t="s">
        <v>328</v>
      </c>
      <c r="G207" s="104">
        <v>12.5</v>
      </c>
      <c r="H207" s="27"/>
      <c r="I207" s="28">
        <f t="shared" si="15"/>
        <v>0</v>
      </c>
    </row>
    <row r="208" spans="1:9">
      <c r="A208" s="118" t="s">
        <v>71</v>
      </c>
      <c r="B208" s="83" t="s">
        <v>461</v>
      </c>
      <c r="C208" s="101" t="s">
        <v>241</v>
      </c>
      <c r="D208" s="116">
        <v>50</v>
      </c>
      <c r="E208" s="116">
        <v>30</v>
      </c>
      <c r="F208" s="108" t="s">
        <v>332</v>
      </c>
      <c r="G208" s="104">
        <v>12.5</v>
      </c>
      <c r="H208" s="27"/>
      <c r="I208" s="28">
        <f t="shared" si="15"/>
        <v>0</v>
      </c>
    </row>
    <row r="209" spans="1:9">
      <c r="A209" s="118" t="s">
        <v>71</v>
      </c>
      <c r="B209" s="83" t="s">
        <v>463</v>
      </c>
      <c r="C209" s="96" t="s">
        <v>249</v>
      </c>
      <c r="D209" s="93">
        <v>60</v>
      </c>
      <c r="E209" s="93" t="s">
        <v>126</v>
      </c>
      <c r="F209" s="108" t="s">
        <v>464</v>
      </c>
      <c r="G209" s="104">
        <v>13.5</v>
      </c>
      <c r="H209" s="27"/>
      <c r="I209" s="28">
        <f t="shared" si="15"/>
        <v>0</v>
      </c>
    </row>
    <row r="210" spans="1:9">
      <c r="A210" s="118" t="s">
        <v>71</v>
      </c>
      <c r="B210" s="83" t="s">
        <v>465</v>
      </c>
      <c r="C210" s="96" t="s">
        <v>243</v>
      </c>
      <c r="D210" s="93">
        <v>60</v>
      </c>
      <c r="E210" s="93" t="s">
        <v>126</v>
      </c>
      <c r="F210" s="108" t="s">
        <v>466</v>
      </c>
      <c r="G210" s="104">
        <v>13.5</v>
      </c>
      <c r="H210" s="27"/>
      <c r="I210" s="28">
        <f t="shared" si="15"/>
        <v>0</v>
      </c>
    </row>
    <row r="211" spans="1:9">
      <c r="A211" s="118" t="s">
        <v>71</v>
      </c>
      <c r="B211" s="83" t="s">
        <v>467</v>
      </c>
      <c r="C211" s="96" t="s">
        <v>372</v>
      </c>
      <c r="D211" s="93">
        <v>60</v>
      </c>
      <c r="E211" s="93" t="s">
        <v>126</v>
      </c>
      <c r="F211" s="108" t="s">
        <v>468</v>
      </c>
      <c r="G211" s="104">
        <v>13.5</v>
      </c>
      <c r="H211" s="27"/>
      <c r="I211" s="28">
        <f t="shared" si="15"/>
        <v>0</v>
      </c>
    </row>
    <row r="212" spans="1:9" ht="24">
      <c r="A212" s="118" t="s">
        <v>71</v>
      </c>
      <c r="B212" s="83" t="s">
        <v>469</v>
      </c>
      <c r="C212" s="96" t="s">
        <v>241</v>
      </c>
      <c r="D212" s="93">
        <v>50</v>
      </c>
      <c r="E212" s="93">
        <v>30</v>
      </c>
      <c r="F212" s="108" t="s">
        <v>470</v>
      </c>
      <c r="G212" s="104">
        <v>13.5</v>
      </c>
      <c r="H212" s="27"/>
      <c r="I212" s="28">
        <f t="shared" si="15"/>
        <v>0</v>
      </c>
    </row>
    <row r="213" spans="1:9">
      <c r="A213" s="10"/>
      <c r="B213" s="10"/>
      <c r="C213" s="11"/>
      <c r="D213" s="34"/>
      <c r="E213" s="12"/>
      <c r="F213" s="37"/>
      <c r="G213" s="13"/>
      <c r="H213" s="51" t="s">
        <v>135</v>
      </c>
      <c r="I213" s="30">
        <f>SUM(I99:I212)</f>
        <v>0</v>
      </c>
    </row>
    <row r="214" spans="1:9">
      <c r="A214" s="10"/>
      <c r="B214" s="10"/>
      <c r="C214" s="14"/>
      <c r="D214" s="15"/>
      <c r="E214" s="16"/>
      <c r="F214" s="17"/>
      <c r="G214" s="18"/>
      <c r="H214" s="19" t="s">
        <v>136</v>
      </c>
      <c r="I214" s="31">
        <f>I213*0.05</f>
        <v>0</v>
      </c>
    </row>
    <row r="215" spans="1:9">
      <c r="A215" s="9"/>
      <c r="B215" s="32"/>
      <c r="C215" s="35"/>
      <c r="D215" s="33"/>
      <c r="E215" s="33"/>
      <c r="F215" s="20"/>
      <c r="G215" s="21"/>
      <c r="H215" s="19" t="s">
        <v>137</v>
      </c>
      <c r="I215" s="31">
        <f>I213*0.07</f>
        <v>0</v>
      </c>
    </row>
    <row r="216" spans="1:9">
      <c r="A216" s="1"/>
      <c r="B216" s="1"/>
      <c r="C216" s="1"/>
      <c r="D216" s="1"/>
      <c r="E216" s="1"/>
      <c r="F216" s="22"/>
      <c r="G216" s="21"/>
      <c r="H216" s="23" t="s">
        <v>138</v>
      </c>
      <c r="I216" s="31">
        <f>I213+I214+I215</f>
        <v>0</v>
      </c>
    </row>
    <row r="218" spans="1:9">
      <c r="I218" s="48" t="s">
        <v>139</v>
      </c>
    </row>
    <row r="219" spans="1:9">
      <c r="I219" s="48" t="s">
        <v>140</v>
      </c>
    </row>
    <row r="220" spans="1:9">
      <c r="I220" s="48" t="s">
        <v>141</v>
      </c>
    </row>
  </sheetData>
  <mergeCells count="43">
    <mergeCell ref="A1:I1"/>
    <mergeCell ref="A11:I11"/>
    <mergeCell ref="A12:B12"/>
    <mergeCell ref="C12:I12"/>
    <mergeCell ref="A183:B183"/>
    <mergeCell ref="C183:I183"/>
    <mergeCell ref="A174:B174"/>
    <mergeCell ref="C174:I174"/>
    <mergeCell ref="A152:B152"/>
    <mergeCell ref="C152:I152"/>
    <mergeCell ref="A175:B175"/>
    <mergeCell ref="C175:I175"/>
    <mergeCell ref="A151:I151"/>
    <mergeCell ref="A14:B14"/>
    <mergeCell ref="C14:I14"/>
    <mergeCell ref="A101:B101"/>
    <mergeCell ref="A184:B184"/>
    <mergeCell ref="C184:I184"/>
    <mergeCell ref="A182:I182"/>
    <mergeCell ref="A153:B153"/>
    <mergeCell ref="C153:I153"/>
    <mergeCell ref="A173:I173"/>
    <mergeCell ref="C101:I101"/>
    <mergeCell ref="A100:B100"/>
    <mergeCell ref="C100:I100"/>
    <mergeCell ref="A99:I99"/>
    <mergeCell ref="A10:B10"/>
    <mergeCell ref="C10:I10"/>
    <mergeCell ref="A13:B13"/>
    <mergeCell ref="C13:I13"/>
    <mergeCell ref="A7:B7"/>
    <mergeCell ref="C7:I7"/>
    <mergeCell ref="A8:B8"/>
    <mergeCell ref="C8:I8"/>
    <mergeCell ref="A9:B9"/>
    <mergeCell ref="C9:I9"/>
    <mergeCell ref="A6:B6"/>
    <mergeCell ref="C6:I6"/>
    <mergeCell ref="A2:I2"/>
    <mergeCell ref="A3:I3"/>
    <mergeCell ref="C4:I4"/>
    <mergeCell ref="A5:B5"/>
    <mergeCell ref="C5:I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21" ma:contentTypeDescription="Create a new document." ma:contentTypeScope="" ma:versionID="fb4a250a8eea6c6939819a155f056514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4eb132a770702adc8d9dea3cfdcc34f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ments" minOccurs="0"/>
                <xsd:element ref="ns2:FolderCont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s" ma:index="24" nillable="true" ma:displayName="Comments" ma:internalName="Comments">
      <xsd:simpleType>
        <xsd:restriction base="dms:Text">
          <xsd:maxLength value="255"/>
        </xsd:restriction>
      </xsd:simpleType>
    </xsd:element>
    <xsd:element name="FolderContents" ma:index="25" nillable="true" ma:displayName="Folder Contents" ma:format="Dropdown" ma:internalName="FolderCont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1c8066-9b60-494d-bd8d-3877523634b9}" ma:internalName="TaxCatchAll" ma:showField="CatchAllData" ma:web="543b6cb3-de32-4387-b035-61287cdf3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efa203-44f2-4eb0-a62a-b6bc36598676">
      <Terms xmlns="http://schemas.microsoft.com/office/infopath/2007/PartnerControls"/>
    </lcf76f155ced4ddcb4097134ff3c332f>
    <TaxCatchAll xmlns="543b6cb3-de32-4387-b035-61287cdf3c4c" xsi:nil="true"/>
    <FolderContents xmlns="53efa203-44f2-4eb0-a62a-b6bc36598676" xsi:nil="true"/>
    <Comments xmlns="53efa203-44f2-4eb0-a62a-b6bc365986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8664A-245B-4A62-A41D-14AC7EFA8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EC2369-C5DA-4E81-BA56-2F46CEB0AFD3}">
  <ds:schemaRefs>
    <ds:schemaRef ds:uri="http://schemas.microsoft.com/office/2006/metadata/properties"/>
    <ds:schemaRef ds:uri="http://schemas.microsoft.com/office/infopath/2007/PartnerControls"/>
    <ds:schemaRef ds:uri="53efa203-44f2-4eb0-a62a-b6bc36598676"/>
    <ds:schemaRef ds:uri="543b6cb3-de32-4387-b035-61287cdf3c4c"/>
  </ds:schemaRefs>
</ds:datastoreItem>
</file>

<file path=customXml/itemProps3.xml><?xml version="1.0" encoding="utf-8"?>
<ds:datastoreItem xmlns:ds="http://schemas.openxmlformats.org/officeDocument/2006/customXml" ds:itemID="{0F9CDC64-90E2-4F39-8860-3C4D3B15F6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Grade 1</vt:lpstr>
      <vt:lpstr>Grade 2</vt:lpstr>
      <vt:lpstr>Grade 3</vt:lpstr>
      <vt:lpstr>Grade 4</vt:lpstr>
      <vt:lpstr>Grade 5</vt:lpstr>
      <vt:lpstr>Grade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Sanchez-Caba, Melina</cp:lastModifiedBy>
  <cp:revision/>
  <dcterms:created xsi:type="dcterms:W3CDTF">2016-08-29T22:28:55Z</dcterms:created>
  <dcterms:modified xsi:type="dcterms:W3CDTF">2022-10-26T12:38:23Z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  <property fmtid="{D5CDD505-2E9C-101B-9397-08002B2CF9AE}" pid="3" name="MediaServiceImageTags">
    <vt:lpwstr/>
  </property>
</Properties>
</file>