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math\"/>
    </mc:Choice>
  </mc:AlternateContent>
  <xr:revisionPtr revIDLastSave="0" documentId="13_ncr:1_{4C3965F5-8773-4B9D-AEE1-F2E800C49B50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BC HS Math" sheetId="1" r:id="rId1"/>
  </sheets>
  <definedNames>
    <definedName name="_xlnm.Print_Area" localSheetId="0">'BC HS Math'!$A$1:$G$35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1" l="1"/>
  <c r="G16" i="1"/>
  <c r="G23" i="1" s="1"/>
  <c r="G25" i="1" s="1"/>
  <c r="G15" i="1"/>
  <c r="G18" i="1"/>
  <c r="G19" i="1"/>
  <c r="G21" i="1"/>
  <c r="G24" i="1" l="1"/>
  <c r="G26" i="1" s="1"/>
</calcChain>
</file>

<file path=xl/sharedStrings.xml><?xml version="1.0" encoding="utf-8"?>
<sst xmlns="http://schemas.openxmlformats.org/spreadsheetml/2006/main" count="43" uniqueCount="38">
  <si>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</si>
  <si>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</si>
  <si>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</si>
  <si>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</si>
  <si>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</si>
  <si>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</si>
  <si>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</si>
  <si>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</si>
  <si>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</si>
  <si>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Net Price</t>
  </si>
  <si>
    <t>Qty</t>
  </si>
  <si>
    <t xml:space="preserve">Total 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</si>
  <si>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</si>
  <si>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</si>
  <si>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</si>
  <si>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 xml:space="preserve">P.O. #: </t>
  </si>
  <si>
    <t>School/District:</t>
  </si>
  <si>
    <t xml:space="preserve">Digital Regstration e-mail address: </t>
  </si>
  <si>
    <t>BC Pearson Pre-Calculus 11 Work Text Student Edition</t>
  </si>
  <si>
    <t>9780135773765</t>
  </si>
  <si>
    <t>Grade 11</t>
  </si>
  <si>
    <t>BC Pearson Pre-Calculus 12 Work Text Student Edition</t>
  </si>
  <si>
    <t>Grade 12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</si>
  <si>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</si>
  <si>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</si>
  <si>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</si>
  <si>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</si>
  <si>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</si>
  <si>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Title</t>
  </si>
  <si>
    <t>Grade 9</t>
  </si>
  <si>
    <t>BC High School Math</t>
  </si>
  <si>
    <t>BC Financial Literacy 9 Student Worktext</t>
  </si>
  <si>
    <t>BC Financial Literacy 9 Teacher Resource</t>
  </si>
  <si>
    <t>BC Pre-Calculus Grade 12 Teacher Website (includes: teacher notes, line masters, Examview Testbank and student solutions) 3 Year Access - per teacher</t>
  </si>
  <si>
    <t>BC Pre-Calculus Grade 11 Teacher Website (includes: teacher notes, line masters, Examview Testbank and student solutions) 3 Year Access - per teacher</t>
  </si>
  <si>
    <t>9780138206857</t>
  </si>
  <si>
    <t>9780138206864</t>
  </si>
  <si>
    <t xml:space="preserve">2023-2024 Order Form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</si>
</sst>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  <font>
      <b/>
      <sz val="1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color rgb="FF000000"/>
      <name val="Arial"/>
      <family val="2"/>
    </font>
    <font>
      <b/>
      <sz val="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15" fillId="0" borderId="0"/>
  </cellStyleXfs>
  <cellXfs count="64">
    <xf numFmtId="0" fontId="0" fillId="0" borderId="0" xfId="0"/>
    <xf numFmtId="0" fontId="7" fillId="0" borderId="0" xfId="8" applyFont="1" applyAlignment="1">
      <alignment horizontal="right" vertical="top" readingOrder="1"/>
    </xf>
    <xf numFmtId="0" fontId="9" fillId="0" borderId="0" xfId="0" applyFont="1"/>
    <xf numFmtId="0" fontId="9" fillId="0" borderId="0" xfId="0" applyFont="1" applyFill="1"/>
    <xf numFmtId="0" fontId="10" fillId="0" borderId="0" xfId="0" applyFont="1" applyFill="1" applyAlignment="1"/>
    <xf numFmtId="0" fontId="1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Fill="1" applyAlignment="1"/>
    <xf numFmtId="0" fontId="12" fillId="0" borderId="0" xfId="0" applyFont="1" applyAlignment="1"/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44" fontId="12" fillId="0" borderId="7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4" fontId="12" fillId="0" borderId="7" xfId="0" applyNumberFormat="1" applyFont="1" applyBorder="1" applyAlignment="1">
      <alignment vertical="center"/>
    </xf>
    <xf numFmtId="1" fontId="12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5" fontId="11" fillId="0" borderId="8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165" fontId="11" fillId="0" borderId="9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 wrapText="1"/>
    </xf>
    <xf numFmtId="1" fontId="2" fillId="0" borderId="0" xfId="10" applyNumberFormat="1" applyFont="1" applyAlignment="1">
      <alignment horizontal="right"/>
    </xf>
    <xf numFmtId="1" fontId="11" fillId="0" borderId="0" xfId="1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64" fontId="16" fillId="2" borderId="0" xfId="9" applyNumberFormat="1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</cellXfs>
  <cellStyles count="1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Hyperlink" xfId="9" builtinId="8"/>
    <cellStyle name="Normal" xfId="0" builtinId="0"/>
    <cellStyle name="Normal 2" xfId="8" xr:uid="{00000000-0005-0000-0000-000008000000}"/>
    <cellStyle name="Normal 3" xfId="10" xr:uid="{83AD603B-4CF5-45B9-A1F4-C0FADB01B598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9895</xdr:colOff>
      <xdr:row>0</xdr:row>
      <xdr:rowOff>97065</xdr:rowOff>
    </xdr:from>
    <xdr:to>
      <xdr:col>1</xdr:col>
      <xdr:colOff>584911</xdr:colOff>
      <xdr:row>0</xdr:row>
      <xdr:rowOff>825500</xdr:rowOff>
    </xdr:to>
    <xdr:pic>
      <xdr:nvPicPr>
        <xdr:cNvPr id="14" name="image00.png">
          <a:extLst>
            <a:ext uri="{FF2B5EF4-FFF2-40B4-BE49-F238E27FC236}">
              <a16:creationId xmlns:a16="http://schemas.microsoft.com/office/drawing/2014/main" id="{AE214D7E-6AFD-44B4-9AC5-EC3DA5638C2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5" y="97065"/>
          <a:ext cx="1641816" cy="7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1849664</xdr:colOff>
      <xdr:row>30</xdr:row>
      <xdr:rowOff>27567</xdr:rowOff>
    </xdr:from>
    <xdr:to>
      <xdr:col>2</xdr:col>
      <xdr:colOff>246517</xdr:colOff>
      <xdr:row>33</xdr:row>
      <xdr:rowOff>44451</xdr:rowOff>
    </xdr:to>
    <xdr:pic>
      <xdr:nvPicPr>
        <xdr:cNvPr id="16" name="Pictur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6F36609-BC76-4C81-BB75-D23E9A99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16464" y="8581017"/>
          <a:ext cx="1870303" cy="607434"/>
        </a:xfrm>
        <a:prstGeom prst="rect">
          <a:avLst/>
        </a:prstGeom>
      </xdr:spPr>
    </xdr:pic>
    <xdr:clientData/>
  </xdr:twoCellAnchor>
  <xdr:twoCellAnchor editAs="oneCell">
    <xdr:from>
      <xdr:col>2</xdr:col>
      <xdr:colOff>438151</xdr:colOff>
      <xdr:row>30</xdr:row>
      <xdr:rowOff>47173</xdr:rowOff>
    </xdr:from>
    <xdr:to>
      <xdr:col>4</xdr:col>
      <xdr:colOff>478165</xdr:colOff>
      <xdr:row>33</xdr:row>
      <xdr:rowOff>38100</xdr:rowOff>
    </xdr:to>
    <xdr:pic>
      <xdr:nvPicPr>
        <xdr:cNvPr id="17" name="Pictur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05D0A1-EBE4-4B97-9F4F-078BA3864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78401" y="8600623"/>
          <a:ext cx="1798964" cy="581477"/>
        </a:xfrm>
        <a:prstGeom prst="rect">
          <a:avLst/>
        </a:prstGeom>
      </xdr:spPr>
    </xdr:pic>
    <xdr:clientData/>
  </xdr:twoCellAnchor>
  <xdr:twoCellAnchor>
    <xdr:from>
      <xdr:col>0</xdr:col>
      <xdr:colOff>130629</xdr:colOff>
      <xdr:row>22</xdr:row>
      <xdr:rowOff>95002</xdr:rowOff>
    </xdr:from>
    <xdr:to>
      <xdr:col>1</xdr:col>
      <xdr:colOff>2706128</xdr:colOff>
      <xdr:row>26</xdr:row>
      <xdr:rowOff>83126</xdr:rowOff>
    </xdr:to>
    <xdr:sp macro="" textlink="">
      <xdr:nvSpPr>
        <xdr:cNvPr id="10" name="TextBox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E598482-54B4-4592-876C-7F9497C6B0B2}"/>
            </a:ext>
          </a:extLst>
        </xdr:cNvPr>
        <xdr:cNvSpPr txBox="1"/>
      </xdr:nvSpPr>
      <xdr:spPr>
        <a:xfrm>
          <a:off x="130629" y="6377049"/>
          <a:ext cx="3620528" cy="99752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2025650</xdr:colOff>
      <xdr:row>30</xdr:row>
      <xdr:rowOff>146050</xdr:rowOff>
    </xdr:from>
    <xdr:to>
      <xdr:col>1</xdr:col>
      <xdr:colOff>2355850</xdr:colOff>
      <xdr:row>32</xdr:row>
      <xdr:rowOff>82550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4AD6AE-A0F1-2F6C-77E9-5637A2EE1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450" y="8439150"/>
          <a:ext cx="3302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9Eb&amp;PMDBSOLUTIONID=25862&amp;PMDBSITEID=2621&amp;PMDBCATEGORYID=25876&amp;PMDBSUBSOLUTIONID=&amp;PMDBSUBJECTAREAID=&amp;PMDBSUBCATEGORYID=&amp;PMDbProgramID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0"/>
  <sheetViews>
    <sheetView tabSelected="1" topLeftCell="A2" zoomScaleNormal="100" zoomScaleSheetLayoutView="70" zoomScalePageLayoutView="93" workbookViewId="0">
      <selection activeCell="A13" sqref="A13:C13"/>
    </sheetView>
  </sheetViews>
  <sheetFormatPr defaultColWidth="10.9140625" defaultRowHeight="15.5" x14ac:dyDescent="0.35"/>
  <cols>
    <col min="1" max="1" width="14" style="2" customWidth="1"/>
    <col min="2" max="2" width="45.58203125" style="2" customWidth="1"/>
    <col min="3" max="3" width="6.4140625" style="2" customWidth="1"/>
    <col min="4" max="4" width="16.6640625" style="2" customWidth="1"/>
    <col min="5" max="5" width="12.58203125" style="2" customWidth="1"/>
    <col min="6" max="6" width="10.58203125" style="2" customWidth="1"/>
    <col min="7" max="7" width="14.25" style="2" customWidth="1"/>
    <col min="8" max="36" width="10.9140625" style="3"/>
    <col min="37" max="16384" width="10.9140625" style="2"/>
  </cols>
  <sheetData>
    <row r="1" spans="1:36" s="5" customFormat="1" ht="79.5" customHeight="1" x14ac:dyDescent="0.6">
      <c r="A1" s="40" t="s">
        <v>30</v>
      </c>
      <c r="B1" s="40"/>
      <c r="C1" s="40"/>
      <c r="D1" s="40"/>
      <c r="E1" s="40"/>
      <c r="F1" s="40"/>
      <c r="G1" s="40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s="5" customFormat="1" ht="38" customHeight="1" x14ac:dyDescent="0.3">
      <c r="A2" s="34" t="s">
        <v>37</v>
      </c>
      <c r="B2" s="34"/>
      <c r="C2" s="34"/>
      <c r="D2" s="34"/>
      <c r="E2" s="34"/>
      <c r="F2" s="34"/>
      <c r="G2" s="3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s="9" customFormat="1" ht="16" customHeight="1" x14ac:dyDescent="0.25">
      <c r="A3" s="35" t="s">
        <v>27</v>
      </c>
      <c r="B3" s="35"/>
      <c r="C3" s="36"/>
      <c r="D3" s="36"/>
      <c r="E3" s="36"/>
      <c r="F3" s="36"/>
      <c r="G3" s="3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s="11" customFormat="1" ht="16" customHeight="1" x14ac:dyDescent="0.35">
      <c r="A4" s="44" t="s">
        <v>15</v>
      </c>
      <c r="B4" s="44"/>
      <c r="C4" s="44"/>
      <c r="D4" s="44"/>
      <c r="E4" s="44"/>
      <c r="F4" s="44"/>
      <c r="G4" s="44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s="13" customFormat="1" ht="16" customHeight="1" x14ac:dyDescent="0.35">
      <c r="A5" s="46" t="s">
        <v>0</v>
      </c>
      <c r="B5" s="47"/>
      <c r="C5" s="47"/>
      <c r="D5" s="46" t="s">
        <v>1</v>
      </c>
      <c r="E5" s="47"/>
      <c r="F5" s="47"/>
      <c r="G5" s="59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s="11" customFormat="1" ht="16" customHeight="1" x14ac:dyDescent="0.35">
      <c r="A6" s="42" t="s">
        <v>2</v>
      </c>
      <c r="B6" s="43"/>
      <c r="C6" s="43"/>
      <c r="D6" s="42" t="s">
        <v>16</v>
      </c>
      <c r="E6" s="43"/>
      <c r="F6" s="43"/>
      <c r="G6" s="6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11" customFormat="1" ht="16" customHeight="1" x14ac:dyDescent="0.35">
      <c r="A7" s="48" t="s">
        <v>3</v>
      </c>
      <c r="B7" s="49"/>
      <c r="C7" s="49"/>
      <c r="D7" s="48" t="s">
        <v>3</v>
      </c>
      <c r="E7" s="49"/>
      <c r="F7" s="49"/>
      <c r="G7" s="61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s="11" customFormat="1" ht="16" customHeight="1" x14ac:dyDescent="0.35">
      <c r="A8" s="48" t="s">
        <v>4</v>
      </c>
      <c r="B8" s="49"/>
      <c r="C8" s="49"/>
      <c r="D8" s="50" t="s">
        <v>4</v>
      </c>
      <c r="E8" s="51"/>
      <c r="F8" s="51"/>
      <c r="G8" s="52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s="11" customFormat="1" ht="16" customHeight="1" x14ac:dyDescent="0.35">
      <c r="A9" s="48" t="s">
        <v>5</v>
      </c>
      <c r="B9" s="49"/>
      <c r="C9" s="49"/>
      <c r="D9" s="50" t="s">
        <v>5</v>
      </c>
      <c r="E9" s="51"/>
      <c r="F9" s="51"/>
      <c r="G9" s="52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s="11" customFormat="1" ht="16" customHeight="1" x14ac:dyDescent="0.35">
      <c r="A10" s="48" t="s">
        <v>6</v>
      </c>
      <c r="B10" s="49"/>
      <c r="C10" s="49"/>
      <c r="D10" s="50" t="s">
        <v>6</v>
      </c>
      <c r="E10" s="51"/>
      <c r="F10" s="51"/>
      <c r="G10" s="52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s="11" customFormat="1" ht="16" customHeight="1" x14ac:dyDescent="0.35">
      <c r="A11" s="48" t="s">
        <v>7</v>
      </c>
      <c r="B11" s="49"/>
      <c r="C11" s="49"/>
      <c r="D11" s="53" t="s">
        <v>7</v>
      </c>
      <c r="E11" s="54"/>
      <c r="F11" s="54"/>
      <c r="G11" s="55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s="11" customFormat="1" ht="16" customHeight="1" x14ac:dyDescent="0.35">
      <c r="A12" s="45" t="s">
        <v>17</v>
      </c>
      <c r="B12" s="45"/>
      <c r="C12" s="45"/>
      <c r="D12" s="45"/>
      <c r="E12" s="45"/>
      <c r="F12" s="45"/>
      <c r="G12" s="45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s="16" customFormat="1" ht="24" customHeight="1" x14ac:dyDescent="0.35">
      <c r="A13" s="62" t="s">
        <v>28</v>
      </c>
      <c r="B13" s="63"/>
      <c r="C13" s="63"/>
      <c r="D13" s="14" t="s">
        <v>8</v>
      </c>
      <c r="E13" s="14" t="s">
        <v>9</v>
      </c>
      <c r="F13" s="14" t="s">
        <v>10</v>
      </c>
      <c r="G13" s="14" t="s">
        <v>11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s="16" customFormat="1" ht="24.5" customHeight="1" x14ac:dyDescent="0.35">
      <c r="A14" s="41" t="s">
        <v>29</v>
      </c>
      <c r="B14" s="41"/>
      <c r="C14" s="41"/>
      <c r="D14" s="41"/>
      <c r="E14" s="41"/>
      <c r="F14" s="41"/>
      <c r="G14" s="41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s="11" customFormat="1" ht="26.5" customHeight="1" x14ac:dyDescent="0.35">
      <c r="A15" s="56" t="s">
        <v>31</v>
      </c>
      <c r="B15" s="57"/>
      <c r="C15" s="58"/>
      <c r="D15" s="32">
        <v>9780134718989</v>
      </c>
      <c r="E15" s="18">
        <v>14</v>
      </c>
      <c r="F15" s="31"/>
      <c r="G15" s="20">
        <f>F15*E15</f>
        <v>0</v>
      </c>
    </row>
    <row r="16" spans="1:36" s="11" customFormat="1" ht="21.5" customHeight="1" x14ac:dyDescent="0.35">
      <c r="A16" s="56" t="s">
        <v>32</v>
      </c>
      <c r="B16" s="57"/>
      <c r="C16" s="58"/>
      <c r="D16" s="33">
        <v>9780134718965</v>
      </c>
      <c r="E16" s="18">
        <v>55</v>
      </c>
      <c r="F16" s="31"/>
      <c r="G16" s="20">
        <f>F16*E16</f>
        <v>0</v>
      </c>
    </row>
    <row r="17" spans="1:36" s="16" customFormat="1" ht="24.5" customHeight="1" x14ac:dyDescent="0.35">
      <c r="A17" s="41" t="s">
        <v>20</v>
      </c>
      <c r="B17" s="41"/>
      <c r="C17" s="41"/>
      <c r="D17" s="41"/>
      <c r="E17" s="41"/>
      <c r="F17" s="41"/>
      <c r="G17" s="41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s="16" customFormat="1" ht="22.5" customHeight="1" x14ac:dyDescent="0.35">
      <c r="A18" s="38" t="s">
        <v>18</v>
      </c>
      <c r="B18" s="39"/>
      <c r="C18" s="39"/>
      <c r="D18" s="17" t="s">
        <v>19</v>
      </c>
      <c r="E18" s="18">
        <v>28.5</v>
      </c>
      <c r="F18" s="19"/>
      <c r="G18" s="20">
        <f>F18*E18</f>
        <v>0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s="16" customFormat="1" ht="30" customHeight="1" x14ac:dyDescent="0.35">
      <c r="A19" s="38" t="s">
        <v>34</v>
      </c>
      <c r="B19" s="39"/>
      <c r="C19" s="39"/>
      <c r="D19" s="17" t="s">
        <v>35</v>
      </c>
      <c r="E19" s="18">
        <v>344.5</v>
      </c>
      <c r="F19" s="19"/>
      <c r="G19" s="20">
        <f t="shared" ref="G19" si="0">F19*E19</f>
        <v>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s="16" customFormat="1" ht="21.5" customHeight="1" x14ac:dyDescent="0.35">
      <c r="A20" s="41" t="s">
        <v>22</v>
      </c>
      <c r="B20" s="41"/>
      <c r="C20" s="41"/>
      <c r="D20" s="41"/>
      <c r="E20" s="41"/>
      <c r="F20" s="41"/>
      <c r="G20" s="41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s="16" customFormat="1" ht="21.5" customHeight="1" x14ac:dyDescent="0.35">
      <c r="A21" s="38" t="s">
        <v>21</v>
      </c>
      <c r="B21" s="39"/>
      <c r="C21" s="39"/>
      <c r="D21" s="21">
        <v>9780135800379</v>
      </c>
      <c r="E21" s="18">
        <v>28.5</v>
      </c>
      <c r="F21" s="22"/>
      <c r="G21" s="20">
        <f>F21*E21</f>
        <v>0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s="16" customFormat="1" ht="30" customHeight="1" x14ac:dyDescent="0.35">
      <c r="A22" s="38" t="s">
        <v>33</v>
      </c>
      <c r="B22" s="39"/>
      <c r="C22" s="39"/>
      <c r="D22" s="17" t="s">
        <v>36</v>
      </c>
      <c r="E22" s="18">
        <v>344.5</v>
      </c>
      <c r="F22" s="19"/>
      <c r="G22" s="20">
        <f t="shared" ref="G22" si="1">F22*E22</f>
        <v>0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s="11" customFormat="1" ht="16" customHeight="1" x14ac:dyDescent="0.25">
      <c r="A23" s="6"/>
      <c r="B23" s="6"/>
      <c r="C23" s="6"/>
      <c r="D23" s="6"/>
      <c r="E23" s="23"/>
      <c r="F23" s="29" t="s">
        <v>23</v>
      </c>
      <c r="G23" s="24">
        <f>SUM(G13:G22)</f>
        <v>0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s="11" customFormat="1" ht="16" customHeight="1" x14ac:dyDescent="0.25">
      <c r="A24" s="25"/>
      <c r="B24" s="25"/>
      <c r="C24" s="7"/>
      <c r="D24" s="7"/>
      <c r="E24" s="23"/>
      <c r="F24" s="30" t="s">
        <v>12</v>
      </c>
      <c r="G24" s="26">
        <f>G23*0.05</f>
        <v>0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s="11" customFormat="1" ht="16" customHeight="1" x14ac:dyDescent="0.25">
      <c r="A25" s="25"/>
      <c r="B25" s="25"/>
      <c r="C25" s="27"/>
      <c r="D25" s="27"/>
      <c r="E25" s="27"/>
      <c r="F25" s="30" t="s">
        <v>24</v>
      </c>
      <c r="G25" s="26">
        <f>G23*0.07</f>
        <v>0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s="11" customFormat="1" ht="16" customHeight="1" x14ac:dyDescent="0.25">
      <c r="A26" s="37"/>
      <c r="B26" s="37"/>
      <c r="C26" s="37"/>
      <c r="D26" s="28"/>
      <c r="E26" s="27"/>
      <c r="F26" s="29" t="s">
        <v>25</v>
      </c>
      <c r="G26" s="26">
        <f>SUM(G23:G25)</f>
        <v>0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ht="19.5" customHeight="1" x14ac:dyDescent="0.35"/>
    <row r="28" spans="1:36" ht="15" customHeight="1" x14ac:dyDescent="0.35">
      <c r="G28" s="1" t="s">
        <v>26</v>
      </c>
    </row>
    <row r="29" spans="1:36" ht="15" customHeight="1" x14ac:dyDescent="0.35">
      <c r="G29" s="1" t="s">
        <v>13</v>
      </c>
    </row>
    <row r="30" spans="1:36" x14ac:dyDescent="0.35">
      <c r="G30" s="1" t="s">
        <v>14</v>
      </c>
    </row>
  </sheetData>
  <mergeCells count="30">
    <mergeCell ref="A22:C22"/>
    <mergeCell ref="A7:C7"/>
    <mergeCell ref="A8:C8"/>
    <mergeCell ref="A13:C13"/>
    <mergeCell ref="A19:C19"/>
    <mergeCell ref="D11:G11"/>
    <mergeCell ref="A14:G14"/>
    <mergeCell ref="A15:C15"/>
    <mergeCell ref="A16:C16"/>
    <mergeCell ref="D5:G5"/>
    <mergeCell ref="D6:G6"/>
    <mergeCell ref="D7:G7"/>
    <mergeCell ref="D8:G8"/>
    <mergeCell ref="D9:G9"/>
    <mergeCell ref="A2:G2"/>
    <mergeCell ref="A3:G3"/>
    <mergeCell ref="A26:C26"/>
    <mergeCell ref="A21:C21"/>
    <mergeCell ref="A1:G1"/>
    <mergeCell ref="A17:G17"/>
    <mergeCell ref="A6:C6"/>
    <mergeCell ref="A4:G4"/>
    <mergeCell ref="A12:G12"/>
    <mergeCell ref="A18:C18"/>
    <mergeCell ref="A5:C5"/>
    <mergeCell ref="A20:G20"/>
    <mergeCell ref="A9:C9"/>
    <mergeCell ref="A10:C10"/>
    <mergeCell ref="A11:C11"/>
    <mergeCell ref="D10:G10"/>
  </mergeCells>
  <phoneticPr fontId="3" type="noConversion"/>
  <hyperlinks>
    <hyperlink ref="A1:G1" r:id="rId1" display="BC Pre-calculus 11&amp;12" xr:uid="{53AD9FE8-23EB-4E96-8599-41C0875454F0}"/>
  </hyperlinks>
  <pageMargins left="0.7" right="0.7" top="0.75" bottom="0.75" header="0.3" footer="0.3"/>
  <pageSetup scale="59" fitToHeight="0" orientation="portrait" horizontalDpi="1200" verticalDpi="1200" copies="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3A8DF3-FA60-4948-85B8-86984D41E0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07D5CB-EC89-426D-A94E-DB4CE5E908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4BC27D-3D15-48BF-AC46-8460D7E24D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 HS Math</vt:lpstr>
      <vt:lpstr>'BC HS Math'!Print_Area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Sanchez-Caba, Melina</cp:lastModifiedBy>
  <cp:lastPrinted>2019-06-11T15:27:08Z</cp:lastPrinted>
  <dcterms:created xsi:type="dcterms:W3CDTF">2017-02-07T03:44:06Z</dcterms:created>
  <dcterms:modified xsi:type="dcterms:W3CDTF">2023-09-05T17:36:21Z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