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4-2025/Mental Wellness/"/>
    </mc:Choice>
  </mc:AlternateContent>
  <xr:revisionPtr revIDLastSave="20" documentId="8_{B81366C9-48ED-41CD-AD9F-40D98BFB5B7A}" xr6:coauthVersionLast="47" xr6:coauthVersionMax="47" xr10:uidLastSave="{0280FA5D-84D3-4C15-BF90-CFD2AFDB2AE7}"/>
  <bookViews>
    <workbookView xWindow="28680" yWindow="-120" windowWidth="29040" windowHeight="15720" xr2:uid="{00000000-000D-0000-FFFF-FFFF00000000}"/>
  </bookViews>
  <sheets>
    <sheet name="Well Aware" sheetId="1" r:id="rId1"/>
  </sheets>
  <definedNames>
    <definedName name="_xlnm.Print_Area" localSheetId="0">'Well Aware'!$A$1:$F$63</definedName>
    <definedName name="_xlnm.Print_Titles" localSheetId="0">'Well Aware'!$13:$13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3" i="1"/>
  <c r="F24" i="1"/>
  <c r="F25" i="1"/>
  <c r="F26" i="1"/>
  <c r="F27" i="1"/>
  <c r="F29" i="1"/>
  <c r="F30" i="1"/>
  <c r="F31" i="1"/>
  <c r="F32" i="1"/>
  <c r="F33" i="1"/>
  <c r="F35" i="1"/>
  <c r="F36" i="1"/>
  <c r="F37" i="1"/>
  <c r="F38" i="1"/>
  <c r="F39" i="1"/>
  <c r="F40" i="1"/>
  <c r="F41" i="1"/>
  <c r="F43" i="1"/>
  <c r="F44" i="1"/>
  <c r="F45" i="1"/>
  <c r="F46" i="1"/>
  <c r="F47" i="1"/>
  <c r="F48" i="1"/>
  <c r="F49" i="1"/>
  <c r="F51" i="1"/>
  <c r="F52" i="1" l="1"/>
  <c r="F53" i="1" s="1"/>
  <c r="F54" i="1" l="1"/>
  <c r="F55" i="1" s="1"/>
</calcChain>
</file>

<file path=xl/sharedStrings.xml><?xml version="1.0" encoding="utf-8"?>
<sst xmlns="http://schemas.openxmlformats.org/spreadsheetml/2006/main" count="100" uniqueCount="95">
  <si>
    <t>ISBN</t>
  </si>
  <si>
    <t>P.O. #:</t>
  </si>
  <si>
    <t>Shipping Address:</t>
  </si>
  <si>
    <t>Billing Address (if different from shipping):</t>
  </si>
  <si>
    <t>Attn:</t>
  </si>
  <si>
    <t>Address:</t>
  </si>
  <si>
    <t>City/Prov:</t>
  </si>
  <si>
    <t>Postal Code:</t>
  </si>
  <si>
    <t>Phone:</t>
  </si>
  <si>
    <t>Title</t>
  </si>
  <si>
    <t>Net Price</t>
  </si>
  <si>
    <t>Qty</t>
  </si>
  <si>
    <t xml:space="preserve"> Total</t>
  </si>
  <si>
    <t>Grade 4</t>
  </si>
  <si>
    <t>Grade 5</t>
  </si>
  <si>
    <t>Well Aware 4 Teacher's Resource</t>
  </si>
  <si>
    <t>9780134106939</t>
  </si>
  <si>
    <t>9780133851090</t>
  </si>
  <si>
    <t>9780134122274</t>
  </si>
  <si>
    <t>9780133855364</t>
  </si>
  <si>
    <t>9780133851083</t>
  </si>
  <si>
    <t>9780134122267</t>
  </si>
  <si>
    <t>9780133855340</t>
  </si>
  <si>
    <t>9780134122250</t>
  </si>
  <si>
    <t>9780134122243</t>
  </si>
  <si>
    <t>9780133855326</t>
  </si>
  <si>
    <t>9780133865905</t>
  </si>
  <si>
    <t>Well Aware 8 Teacher's Resource</t>
  </si>
  <si>
    <t>Well Aware 7 Teacher's Resource</t>
  </si>
  <si>
    <t>9780133760569</t>
  </si>
  <si>
    <t>School:</t>
  </si>
  <si>
    <t>School/District:</t>
  </si>
  <si>
    <r>
      <rPr>
        <b/>
        <sz val="9"/>
        <rFont val="Arial"/>
        <family val="2"/>
      </rPr>
      <t>Well Aware 4 Classroom Pack</t>
    </r>
    <r>
      <rPr>
        <sz val="9"/>
        <rFont val="Arial"/>
        <family val="2"/>
      </rPr>
      <t xml:space="preserve">
(16 books: 4 titles, 4 copies each; Teacher's Resource)</t>
    </r>
  </si>
  <si>
    <r>
      <rPr>
        <b/>
        <sz val="9"/>
        <rFont val="Arial"/>
        <family val="2"/>
      </rPr>
      <t>Well Aware 7 Classroom Pack</t>
    </r>
    <r>
      <rPr>
        <sz val="9"/>
        <rFont val="Arial"/>
        <family val="2"/>
      </rPr>
      <t xml:space="preserve">
(16 books: 4 titles, 4 copies each; Teacher's Resource)</t>
    </r>
  </si>
  <si>
    <r>
      <rPr>
        <b/>
        <sz val="9"/>
        <rFont val="Arial"/>
        <family val="2"/>
      </rPr>
      <t>Well Aware 8 Classroom Pack</t>
    </r>
    <r>
      <rPr>
        <sz val="9"/>
        <rFont val="Arial"/>
        <family val="2"/>
      </rPr>
      <t xml:space="preserve">
(16 books: 4 titles, 4 copies each; Teacher's Resource)</t>
    </r>
  </si>
  <si>
    <r>
      <rPr>
        <b/>
        <sz val="9"/>
        <rFont val="Arial"/>
        <family val="2"/>
      </rPr>
      <t>Well Aware 4 Add-On Pack</t>
    </r>
    <r>
      <rPr>
        <sz val="9"/>
        <rFont val="Arial"/>
        <family val="2"/>
      </rPr>
      <t xml:space="preserve">
(4 books: 4 titles, 1 copy each)</t>
    </r>
  </si>
  <si>
    <r>
      <rPr>
        <b/>
        <sz val="9"/>
        <rFont val="Arial"/>
        <family val="2"/>
      </rPr>
      <t>Well Aware 5 Add-On Pack</t>
    </r>
    <r>
      <rPr>
        <sz val="9"/>
        <rFont val="Arial"/>
        <family val="2"/>
      </rPr>
      <t xml:space="preserve">
(4 books: 4 titles, 1 copy each)</t>
    </r>
  </si>
  <si>
    <r>
      <rPr>
        <b/>
        <sz val="9"/>
        <rFont val="Arial"/>
        <family val="2"/>
      </rPr>
      <t>Well Aware 6 Add-On Pack</t>
    </r>
    <r>
      <rPr>
        <sz val="9"/>
        <rFont val="Arial"/>
        <family val="2"/>
      </rPr>
      <t xml:space="preserve">
(4 books: 4 titles, 1 copy each)</t>
    </r>
  </si>
  <si>
    <r>
      <rPr>
        <b/>
        <sz val="9"/>
        <rFont val="Arial"/>
        <family val="2"/>
      </rPr>
      <t>Well Aware 7 Add-On Pack</t>
    </r>
    <r>
      <rPr>
        <sz val="9"/>
        <rFont val="Arial"/>
        <family val="2"/>
      </rPr>
      <t xml:space="preserve">
(4 books: 4 titles, 1 copy each)</t>
    </r>
  </si>
  <si>
    <r>
      <rPr>
        <b/>
        <sz val="9"/>
        <rFont val="Arial"/>
        <family val="2"/>
      </rPr>
      <t>Well Aware 8 Add-On Pack</t>
    </r>
    <r>
      <rPr>
        <sz val="9"/>
        <rFont val="Arial"/>
        <family val="2"/>
      </rPr>
      <t xml:space="preserve">
(4 books: 4 titles, 1 copy each)</t>
    </r>
  </si>
  <si>
    <t xml:space="preserve">9780133855166 </t>
  </si>
  <si>
    <t xml:space="preserve">9780133855173 </t>
  </si>
  <si>
    <t xml:space="preserve">9780133855197 </t>
  </si>
  <si>
    <t xml:space="preserve">9780133855203 </t>
  </si>
  <si>
    <t>9780133855210</t>
  </si>
  <si>
    <t xml:space="preserve">9780133855227 </t>
  </si>
  <si>
    <t xml:space="preserve">9780133855234 </t>
  </si>
  <si>
    <t xml:space="preserve">9780133855241 </t>
  </si>
  <si>
    <t xml:space="preserve">9780133855258 </t>
  </si>
  <si>
    <t xml:space="preserve">9780133855272 </t>
  </si>
  <si>
    <t>9780133875782</t>
  </si>
  <si>
    <t>9780133875799</t>
  </si>
  <si>
    <t>9780133875805</t>
  </si>
  <si>
    <t xml:space="preserve">9780133851069 </t>
  </si>
  <si>
    <t xml:space="preserve">9780133851038 </t>
  </si>
  <si>
    <t xml:space="preserve">9780133855289 </t>
  </si>
  <si>
    <t xml:space="preserve">9780133855296 </t>
  </si>
  <si>
    <t xml:space="preserve">9780133855302 </t>
  </si>
  <si>
    <t xml:space="preserve">9780133851052 </t>
  </si>
  <si>
    <t xml:space="preserve">9780133855319 </t>
  </si>
  <si>
    <t>19 Things</t>
  </si>
  <si>
    <t>Three Plays</t>
  </si>
  <si>
    <t>Creepy Crawley</t>
  </si>
  <si>
    <t>My Best Friend…Not!</t>
  </si>
  <si>
    <t>Striking a Balance</t>
  </si>
  <si>
    <t>Sink or Swim</t>
  </si>
  <si>
    <t>Todd on the Edge</t>
  </si>
  <si>
    <t>Minding Nana</t>
  </si>
  <si>
    <t>Art Works</t>
  </si>
  <si>
    <t>Grade 7</t>
  </si>
  <si>
    <t>Not Guilty</t>
  </si>
  <si>
    <t>Always Even</t>
  </si>
  <si>
    <t>The Only One</t>
  </si>
  <si>
    <t>Upside Down</t>
  </si>
  <si>
    <t>The Red Carnation</t>
  </si>
  <si>
    <t>Villainous</t>
  </si>
  <si>
    <t>Grade 8</t>
  </si>
  <si>
    <t>Grade 6</t>
  </si>
  <si>
    <t>Well Aware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</si>
  <si>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</si>
  <si>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</si>
  <si>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r>
      <t xml:space="preserve">Well Aware: Developing Resilient, Active &amp; Flourishing Students </t>
    </r>
    <r>
      <rPr>
        <sz val="9"/>
        <rFont val="Arial"/>
        <family val="2"/>
      </rPr>
      <t>(Gr. 3-12)</t>
    </r>
  </si>
  <si>
    <t>Professional Books</t>
  </si>
  <si>
    <t>Get Real! (Indigenous content)</t>
  </si>
  <si>
    <t>Welcome to the Circle (Indigenous content)</t>
  </si>
  <si>
    <t>The Blue Raven (Indigenous content)</t>
  </si>
  <si>
    <t>The Castaway Club (Indigenous content)</t>
  </si>
  <si>
    <t>Whistle (Indigenous content)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</si>
  <si>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</si>
  <si>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</si>
  <si>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</si>
  <si>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</si>
  <si>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</si>
  <si>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 ● Email: school_inquiries@pearsoned.com ● Tel: 1-800-361-6128 ● www.pearsoncanadaschool.com</t>
  </si>
  <si>
    <t xml:space="preserve">2025 Order Form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</si>
</sst>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&quot;$&quot;#,##0.00"/>
    <numFmt numFmtId="166" formatCode="0000000000"/>
    <numFmt numFmtId="167" formatCode="_(&quot;$&quot;* #,##0.00_);_(&quot;$&quot;* \(#,##0.00\);_(&quot;$&quot;* &quot;&quot;??_);_(@_)"/>
  </numFmts>
  <fonts count="1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8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color indexed="9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u/>
      <sz val="9"/>
      <color theme="10"/>
      <name val="Arial"/>
      <family val="2"/>
    </font>
    <font>
      <b/>
      <u/>
      <sz val="2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rgb="FFC0C0C0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4" fillId="0" borderId="0"/>
  </cellStyleXfs>
  <cellXfs count="72">
    <xf numFmtId="0" fontId="0" fillId="0" borderId="0" xfId="0"/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6" fontId="5" fillId="0" borderId="0" xfId="0" applyNumberFormat="1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0" fillId="0" borderId="0" xfId="0" applyFont="1" applyAlignment="1">
      <alignment vertical="center"/>
    </xf>
    <xf numFmtId="0" fontId="0" fillId="0" borderId="0" xfId="0" applyFont="1"/>
    <xf numFmtId="49" fontId="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0" fontId="0" fillId="0" borderId="0" xfId="0" applyFont="1" applyFill="1"/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7" fontId="2" fillId="0" borderId="1" xfId="1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Font="1"/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7" fontId="2" fillId="0" borderId="1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49" fontId="13" fillId="0" borderId="1" xfId="0" applyNumberFormat="1" applyFont="1" applyFill="1" applyBorder="1" applyAlignment="1">
      <alignment horizontal="center" vertical="center"/>
    </xf>
    <xf numFmtId="167" fontId="2" fillId="0" borderId="11" xfId="0" applyNumberFormat="1" applyFont="1" applyBorder="1" applyAlignment="1">
      <alignment vertical="center"/>
    </xf>
    <xf numFmtId="0" fontId="15" fillId="0" borderId="0" xfId="9" applyFont="1" applyAlignment="1">
      <alignment horizontal="right" vertical="top" readingOrder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16" fillId="0" borderId="0" xfId="0" applyFont="1" applyBorder="1" applyAlignment="1">
      <alignment wrapText="1"/>
    </xf>
    <xf numFmtId="0" fontId="17" fillId="0" borderId="0" xfId="8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15" fillId="0" borderId="0" xfId="9" applyFont="1" applyAlignment="1">
      <alignment horizontal="right" vertical="center" readingOrder="1"/>
    </xf>
    <xf numFmtId="166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1" fontId="4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8" fillId="0" borderId="0" xfId="8" applyFont="1" applyAlignment="1">
      <alignment horizontal="center" wrapText="1"/>
    </xf>
    <xf numFmtId="0" fontId="18" fillId="0" borderId="0" xfId="8" applyFont="1" applyAlignment="1"/>
    <xf numFmtId="0" fontId="4" fillId="0" borderId="2" xfId="0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/>
    <xf numFmtId="49" fontId="2" fillId="0" borderId="4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vertical="center"/>
    </xf>
    <xf numFmtId="0" fontId="2" fillId="6" borderId="7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7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</cellXfs>
  <cellStyles count="10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/>
    <cellStyle name="Normal" xfId="0" builtinId="0"/>
    <cellStyle name="Normal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hyperlink" Target="https://www.facebook.com/pearsonk12/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x.com/PearsonK12" TargetMode="External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37941</xdr:rowOff>
    </xdr:from>
    <xdr:to>
      <xdr:col>0</xdr:col>
      <xdr:colOff>1653886</xdr:colOff>
      <xdr:row>1</xdr:row>
      <xdr:rowOff>308262</xdr:rowOff>
    </xdr:to>
    <xdr:pic>
      <xdr:nvPicPr>
        <xdr:cNvPr id="3" name="image00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941"/>
          <a:ext cx="1653886" cy="73129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3</xdr:col>
      <xdr:colOff>405246</xdr:colOff>
      <xdr:row>0</xdr:row>
      <xdr:rowOff>170138</xdr:rowOff>
    </xdr:from>
    <xdr:to>
      <xdr:col>5</xdr:col>
      <xdr:colOff>967901</xdr:colOff>
      <xdr:row>1</xdr:row>
      <xdr:rowOff>163369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92DFACF-5DAB-4950-B2C1-DF187A6E8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1746" y="170138"/>
          <a:ext cx="1819955" cy="450431"/>
        </a:xfrm>
        <a:prstGeom prst="rect">
          <a:avLst/>
        </a:prstGeom>
      </xdr:spPr>
    </xdr:pic>
    <xdr:clientData/>
  </xdr:twoCellAnchor>
  <xdr:twoCellAnchor editAs="oneCell">
    <xdr:from>
      <xdr:col>2</xdr:col>
      <xdr:colOff>893560</xdr:colOff>
      <xdr:row>59</xdr:row>
      <xdr:rowOff>24909</xdr:rowOff>
    </xdr:from>
    <xdr:to>
      <xdr:col>5</xdr:col>
      <xdr:colOff>161747</xdr:colOff>
      <xdr:row>63</xdr:row>
      <xdr:rowOff>5772</xdr:rowOff>
    </xdr:to>
    <xdr:pic>
      <xdr:nvPicPr>
        <xdr:cNvPr id="13" name="Picture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632E474-7E09-43DD-91E1-674CFB454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20878" y="16979409"/>
          <a:ext cx="1715824" cy="529272"/>
        </a:xfrm>
        <a:prstGeom prst="rect">
          <a:avLst/>
        </a:prstGeom>
      </xdr:spPr>
    </xdr:pic>
    <xdr:clientData/>
  </xdr:twoCellAnchor>
  <xdr:twoCellAnchor>
    <xdr:from>
      <xdr:col>0</xdr:col>
      <xdr:colOff>68013</xdr:colOff>
      <xdr:row>51</xdr:row>
      <xdr:rowOff>37785</xdr:rowOff>
    </xdr:from>
    <xdr:to>
      <xdr:col>2</xdr:col>
      <xdr:colOff>48365</xdr:colOff>
      <xdr:row>55</xdr:row>
      <xdr:rowOff>204040</xdr:rowOff>
    </xdr:to>
    <xdr:sp macro="" textlink="">
      <xdr:nvSpPr>
        <xdr:cNvPr id="7" name="Text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D6C5290-2D76-465B-B56C-151826EAF144}"/>
            </a:ext>
          </a:extLst>
        </xdr:cNvPr>
        <xdr:cNvSpPr txBox="1"/>
      </xdr:nvSpPr>
      <xdr:spPr>
        <a:xfrm>
          <a:off x="68013" y="15204734"/>
          <a:ext cx="3622838" cy="95218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2990849</xdr:colOff>
      <xdr:row>59</xdr:row>
      <xdr:rowOff>19050</xdr:rowOff>
    </xdr:from>
    <xdr:to>
      <xdr:col>2</xdr:col>
      <xdr:colOff>768348</xdr:colOff>
      <xdr:row>63</xdr:row>
      <xdr:rowOff>12700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905598D-D3E8-9AE4-E18A-C9BFF1DCD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990849" y="15544800"/>
          <a:ext cx="1600199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1181101</xdr:colOff>
      <xdr:row>59</xdr:row>
      <xdr:rowOff>28576</xdr:rowOff>
    </xdr:from>
    <xdr:to>
      <xdr:col>0</xdr:col>
      <xdr:colOff>2806700</xdr:colOff>
      <xdr:row>63</xdr:row>
      <xdr:rowOff>2867</xdr:rowOff>
    </xdr:to>
    <xdr:pic>
      <xdr:nvPicPr>
        <xdr:cNvPr id="4" name="Pictur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A1727A3-B36A-B118-1D2B-405C74C7F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81101" y="14030326"/>
          <a:ext cx="1625599" cy="526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earsoncanadaschool.com/index.cfm?locator=PS2oLj&amp;PMDbSiteId=2621&amp;PMDbSolutionId=25862&amp;PMDbSubSolutionId=&amp;PMDbCategoryId=25875&amp;PMDbSubCategoryId=26076&amp;PMDbSubjectAreaId=&amp;PMDbProgramId=135721" TargetMode="External"/><Relationship Id="rId1" Type="http://schemas.openxmlformats.org/officeDocument/2006/relationships/hyperlink" Target="http://www.pearsoncanadaschool.ca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0"/>
  <sheetViews>
    <sheetView showGridLines="0" tabSelected="1" topLeftCell="A36" zoomScaleNormal="100" zoomScaleSheetLayoutView="100" zoomScalePageLayoutView="131" workbookViewId="0">
      <selection activeCell="K54" sqref="K54"/>
    </sheetView>
  </sheetViews>
  <sheetFormatPr defaultColWidth="8.90625" defaultRowHeight="12.5" x14ac:dyDescent="0.25"/>
  <cols>
    <col min="1" max="1" width="43.36328125" style="7" customWidth="1"/>
    <col min="2" max="2" width="11.36328125" style="15" customWidth="1"/>
    <col min="3" max="3" width="17.08984375" style="9" customWidth="1"/>
    <col min="4" max="4" width="10.36328125" style="16" customWidth="1"/>
    <col min="5" max="5" width="7.6328125" style="7" customWidth="1"/>
    <col min="6" max="6" width="14.81640625" style="7" customWidth="1"/>
    <col min="7" max="32" width="8.90625" style="10"/>
    <col min="33" max="16384" width="8.90625" style="7"/>
  </cols>
  <sheetData>
    <row r="1" spans="1:32" ht="36" customHeight="1" x14ac:dyDescent="0.3">
      <c r="B1" s="5"/>
      <c r="C1" s="8"/>
      <c r="D1" s="9"/>
      <c r="F1" s="3"/>
    </row>
    <row r="2" spans="1:32" ht="33" customHeight="1" x14ac:dyDescent="0.6">
      <c r="A2" s="44" t="s">
        <v>78</v>
      </c>
      <c r="B2" s="45"/>
      <c r="C2" s="45"/>
      <c r="D2" s="45"/>
      <c r="E2" s="45"/>
      <c r="F2" s="45"/>
    </row>
    <row r="3" spans="1:32" s="11" customFormat="1" ht="22.65" customHeight="1" x14ac:dyDescent="0.45">
      <c r="A3" s="49" t="s">
        <v>94</v>
      </c>
      <c r="B3" s="50"/>
      <c r="C3" s="50"/>
      <c r="D3" s="50"/>
      <c r="E3" s="50"/>
      <c r="F3" s="50"/>
      <c r="G3" s="4"/>
    </row>
    <row r="4" spans="1:32" s="12" customFormat="1" ht="26.9" customHeight="1" x14ac:dyDescent="0.25">
      <c r="A4" s="43" t="s">
        <v>93</v>
      </c>
      <c r="B4" s="43"/>
      <c r="C4" s="43"/>
      <c r="D4" s="43"/>
      <c r="E4" s="43"/>
      <c r="F4" s="43"/>
      <c r="G4" s="6"/>
    </row>
    <row r="5" spans="1:32" s="38" customFormat="1" ht="16" customHeight="1" x14ac:dyDescent="0.25">
      <c r="A5" s="46" t="s">
        <v>1</v>
      </c>
      <c r="B5" s="46"/>
      <c r="C5" s="46"/>
      <c r="D5" s="46"/>
      <c r="E5" s="46"/>
      <c r="F5" s="46"/>
      <c r="G5" s="37"/>
    </row>
    <row r="6" spans="1:32" s="38" customFormat="1" ht="16" customHeight="1" x14ac:dyDescent="0.25">
      <c r="A6" s="53" t="s">
        <v>2</v>
      </c>
      <c r="B6" s="54"/>
      <c r="C6" s="57" t="s">
        <v>3</v>
      </c>
      <c r="D6" s="58"/>
      <c r="E6" s="58"/>
      <c r="F6" s="59"/>
      <c r="G6" s="39"/>
    </row>
    <row r="7" spans="1:32" s="38" customFormat="1" ht="16" customHeight="1" x14ac:dyDescent="0.25">
      <c r="A7" s="55" t="s">
        <v>30</v>
      </c>
      <c r="B7" s="56"/>
      <c r="C7" s="60" t="s">
        <v>31</v>
      </c>
      <c r="D7" s="61"/>
      <c r="E7" s="61"/>
      <c r="F7" s="62"/>
      <c r="G7" s="39"/>
    </row>
    <row r="8" spans="1:32" s="38" customFormat="1" ht="16" customHeight="1" x14ac:dyDescent="0.25">
      <c r="A8" s="47" t="s">
        <v>4</v>
      </c>
      <c r="B8" s="48"/>
      <c r="C8" s="47" t="s">
        <v>4</v>
      </c>
      <c r="D8" s="51"/>
      <c r="E8" s="51"/>
      <c r="F8" s="52"/>
      <c r="G8" s="39"/>
    </row>
    <row r="9" spans="1:32" s="38" customFormat="1" ht="16" customHeight="1" x14ac:dyDescent="0.25">
      <c r="A9" s="47" t="s">
        <v>5</v>
      </c>
      <c r="B9" s="48"/>
      <c r="C9" s="47" t="s">
        <v>5</v>
      </c>
      <c r="D9" s="51"/>
      <c r="E9" s="51"/>
      <c r="F9" s="52"/>
      <c r="G9" s="39"/>
    </row>
    <row r="10" spans="1:32" s="38" customFormat="1" ht="16" customHeight="1" x14ac:dyDescent="0.25">
      <c r="A10" s="47" t="s">
        <v>6</v>
      </c>
      <c r="B10" s="48"/>
      <c r="C10" s="47" t="s">
        <v>6</v>
      </c>
      <c r="D10" s="51"/>
      <c r="E10" s="51"/>
      <c r="F10" s="52"/>
      <c r="G10" s="39"/>
    </row>
    <row r="11" spans="1:32" s="38" customFormat="1" ht="16" customHeight="1" x14ac:dyDescent="0.25">
      <c r="A11" s="47" t="s">
        <v>7</v>
      </c>
      <c r="B11" s="48"/>
      <c r="C11" s="47" t="s">
        <v>7</v>
      </c>
      <c r="D11" s="51"/>
      <c r="E11" s="51"/>
      <c r="F11" s="52"/>
      <c r="G11" s="39"/>
    </row>
    <row r="12" spans="1:32" s="38" customFormat="1" ht="16" customHeight="1" x14ac:dyDescent="0.25">
      <c r="A12" s="47" t="s">
        <v>8</v>
      </c>
      <c r="B12" s="48"/>
      <c r="C12" s="47" t="s">
        <v>8</v>
      </c>
      <c r="D12" s="51"/>
      <c r="E12" s="51"/>
      <c r="F12" s="52"/>
      <c r="G12" s="39"/>
    </row>
    <row r="13" spans="1:32" s="2" customFormat="1" ht="16" customHeight="1" x14ac:dyDescent="0.25">
      <c r="A13" s="70" t="s">
        <v>9</v>
      </c>
      <c r="B13" s="70"/>
      <c r="C13" s="27" t="s">
        <v>0</v>
      </c>
      <c r="D13" s="28" t="s">
        <v>10</v>
      </c>
      <c r="E13" s="28" t="s">
        <v>11</v>
      </c>
      <c r="F13" s="28" t="s">
        <v>12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s="2" customFormat="1" ht="16" customHeight="1" x14ac:dyDescent="0.25">
      <c r="A14" s="68" t="s">
        <v>13</v>
      </c>
      <c r="B14" s="68"/>
      <c r="C14" s="68"/>
      <c r="D14" s="68"/>
      <c r="E14" s="68"/>
      <c r="F14" s="6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s="2" customFormat="1" ht="30" customHeight="1" x14ac:dyDescent="0.25">
      <c r="A15" s="64" t="s">
        <v>32</v>
      </c>
      <c r="B15" s="64"/>
      <c r="C15" s="17" t="s">
        <v>25</v>
      </c>
      <c r="D15" s="29">
        <v>276</v>
      </c>
      <c r="E15" s="13"/>
      <c r="F15" s="14">
        <f>E15*D15</f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s="2" customFormat="1" ht="30" customHeight="1" x14ac:dyDescent="0.25">
      <c r="A16" s="64" t="s">
        <v>35</v>
      </c>
      <c r="B16" s="64"/>
      <c r="C16" s="17" t="s">
        <v>16</v>
      </c>
      <c r="D16" s="29">
        <v>48</v>
      </c>
      <c r="E16" s="13"/>
      <c r="F16" s="14">
        <f t="shared" ref="F16:F51" si="0">E16*D16</f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s="2" customFormat="1" ht="16" customHeight="1" x14ac:dyDescent="0.25">
      <c r="A17" s="65" t="s">
        <v>15</v>
      </c>
      <c r="B17" s="65"/>
      <c r="C17" s="17" t="s">
        <v>26</v>
      </c>
      <c r="D17" s="29">
        <v>90</v>
      </c>
      <c r="E17" s="13"/>
      <c r="F17" s="14">
        <f t="shared" si="0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s="2" customFormat="1" ht="16" customHeight="1" x14ac:dyDescent="0.25">
      <c r="A18" s="66" t="s">
        <v>60</v>
      </c>
      <c r="B18" s="66"/>
      <c r="C18" s="24" t="s">
        <v>40</v>
      </c>
      <c r="D18" s="29">
        <v>12</v>
      </c>
      <c r="E18" s="13"/>
      <c r="F18" s="14">
        <f t="shared" si="0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s="2" customFormat="1" ht="16" customHeight="1" x14ac:dyDescent="0.25">
      <c r="A19" s="66" t="s">
        <v>61</v>
      </c>
      <c r="B19" s="66"/>
      <c r="C19" s="24" t="s">
        <v>41</v>
      </c>
      <c r="D19" s="29">
        <v>12</v>
      </c>
      <c r="E19" s="13"/>
      <c r="F19" s="14">
        <f t="shared" si="0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s="2" customFormat="1" ht="16" customHeight="1" x14ac:dyDescent="0.25">
      <c r="A20" s="66" t="s">
        <v>83</v>
      </c>
      <c r="B20" s="66"/>
      <c r="C20" s="24" t="s">
        <v>42</v>
      </c>
      <c r="D20" s="29">
        <v>12</v>
      </c>
      <c r="E20" s="13"/>
      <c r="F20" s="14">
        <f t="shared" si="0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s="2" customFormat="1" ht="16" customHeight="1" x14ac:dyDescent="0.25">
      <c r="A21" s="66" t="s">
        <v>62</v>
      </c>
      <c r="B21" s="66"/>
      <c r="C21" s="24" t="s">
        <v>43</v>
      </c>
      <c r="D21" s="29">
        <v>12</v>
      </c>
      <c r="E21" s="13"/>
      <c r="F21" s="14">
        <f t="shared" si="0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s="2" customFormat="1" ht="16" customHeight="1" x14ac:dyDescent="0.25">
      <c r="A22" s="63" t="s">
        <v>14</v>
      </c>
      <c r="B22" s="63"/>
      <c r="C22" s="63"/>
      <c r="D22" s="63"/>
      <c r="E22" s="63"/>
      <c r="F22" s="6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s="2" customFormat="1" ht="30" customHeight="1" x14ac:dyDescent="0.25">
      <c r="A23" s="64" t="s">
        <v>36</v>
      </c>
      <c r="B23" s="64"/>
      <c r="C23" s="17" t="s">
        <v>24</v>
      </c>
      <c r="D23" s="29">
        <v>48</v>
      </c>
      <c r="E23" s="13"/>
      <c r="F23" s="14">
        <f t="shared" si="0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s="2" customFormat="1" ht="16" customHeight="1" x14ac:dyDescent="0.25">
      <c r="A24" s="66" t="s">
        <v>63</v>
      </c>
      <c r="B24" s="66"/>
      <c r="C24" s="24" t="s">
        <v>44</v>
      </c>
      <c r="D24" s="29">
        <v>12</v>
      </c>
      <c r="E24" s="13"/>
      <c r="F24" s="14">
        <f t="shared" si="0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s="2" customFormat="1" ht="16" customHeight="1" x14ac:dyDescent="0.25">
      <c r="A25" s="66" t="s">
        <v>84</v>
      </c>
      <c r="B25" s="66"/>
      <c r="C25" s="24" t="s">
        <v>45</v>
      </c>
      <c r="D25" s="29">
        <v>12</v>
      </c>
      <c r="E25" s="13"/>
      <c r="F25" s="14">
        <f t="shared" si="0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s="2" customFormat="1" ht="16" customHeight="1" x14ac:dyDescent="0.25">
      <c r="A26" s="66" t="s">
        <v>64</v>
      </c>
      <c r="B26" s="66"/>
      <c r="C26" s="24" t="s">
        <v>46</v>
      </c>
      <c r="D26" s="29">
        <v>12</v>
      </c>
      <c r="E26" s="13"/>
      <c r="F26" s="14">
        <f t="shared" si="0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s="2" customFormat="1" ht="16" customHeight="1" x14ac:dyDescent="0.25">
      <c r="A27" s="66" t="s">
        <v>65</v>
      </c>
      <c r="B27" s="66"/>
      <c r="C27" s="24" t="s">
        <v>47</v>
      </c>
      <c r="D27" s="29">
        <v>12</v>
      </c>
      <c r="E27" s="13"/>
      <c r="F27" s="14">
        <f t="shared" si="0"/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s="2" customFormat="1" ht="16" customHeight="1" x14ac:dyDescent="0.25">
      <c r="A28" s="71" t="s">
        <v>77</v>
      </c>
      <c r="B28" s="71"/>
      <c r="C28" s="71"/>
      <c r="D28" s="71"/>
      <c r="E28" s="71"/>
      <c r="F28" s="7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s="2" customFormat="1" ht="30" customHeight="1" x14ac:dyDescent="0.25">
      <c r="A29" s="64" t="s">
        <v>37</v>
      </c>
      <c r="B29" s="64"/>
      <c r="C29" s="17" t="s">
        <v>23</v>
      </c>
      <c r="D29" s="29">
        <v>48</v>
      </c>
      <c r="E29" s="13"/>
      <c r="F29" s="14">
        <f t="shared" si="0"/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s="2" customFormat="1" ht="16" customHeight="1" x14ac:dyDescent="0.25">
      <c r="A30" s="66" t="s">
        <v>66</v>
      </c>
      <c r="B30" s="66"/>
      <c r="C30" s="24" t="s">
        <v>48</v>
      </c>
      <c r="D30" s="29">
        <v>12</v>
      </c>
      <c r="E30" s="13"/>
      <c r="F30" s="14">
        <f t="shared" si="0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s="2" customFormat="1" ht="16" customHeight="1" x14ac:dyDescent="0.25">
      <c r="A31" s="66" t="s">
        <v>85</v>
      </c>
      <c r="B31" s="66"/>
      <c r="C31" s="24" t="s">
        <v>49</v>
      </c>
      <c r="D31" s="29">
        <v>12</v>
      </c>
      <c r="E31" s="13"/>
      <c r="F31" s="14">
        <f t="shared" si="0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s="2" customFormat="1" ht="16" customHeight="1" x14ac:dyDescent="0.25">
      <c r="A32" s="66" t="s">
        <v>67</v>
      </c>
      <c r="B32" s="66"/>
      <c r="C32" s="24" t="s">
        <v>50</v>
      </c>
      <c r="D32" s="29">
        <v>12</v>
      </c>
      <c r="E32" s="13"/>
      <c r="F32" s="14">
        <f t="shared" si="0"/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s="2" customFormat="1" ht="16" customHeight="1" x14ac:dyDescent="0.25">
      <c r="A33" s="66" t="s">
        <v>68</v>
      </c>
      <c r="B33" s="66"/>
      <c r="C33" s="24" t="s">
        <v>51</v>
      </c>
      <c r="D33" s="29">
        <v>12</v>
      </c>
      <c r="E33" s="13"/>
      <c r="F33" s="14">
        <f t="shared" si="0"/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s="2" customFormat="1" ht="16" customHeight="1" x14ac:dyDescent="0.25">
      <c r="A34" s="63" t="s">
        <v>69</v>
      </c>
      <c r="B34" s="63"/>
      <c r="C34" s="63"/>
      <c r="D34" s="63"/>
      <c r="E34" s="63"/>
      <c r="F34" s="6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s="2" customFormat="1" ht="30" customHeight="1" x14ac:dyDescent="0.25">
      <c r="A35" s="64" t="s">
        <v>33</v>
      </c>
      <c r="B35" s="64"/>
      <c r="C35" s="18" t="s">
        <v>20</v>
      </c>
      <c r="D35" s="29">
        <v>276</v>
      </c>
      <c r="E35" s="13"/>
      <c r="F35" s="14">
        <f t="shared" si="0"/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s="2" customFormat="1" ht="30" customHeight="1" x14ac:dyDescent="0.25">
      <c r="A36" s="64" t="s">
        <v>38</v>
      </c>
      <c r="B36" s="64"/>
      <c r="C36" s="18" t="s">
        <v>21</v>
      </c>
      <c r="D36" s="29">
        <v>48</v>
      </c>
      <c r="E36" s="13"/>
      <c r="F36" s="14">
        <f t="shared" si="0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s="2" customFormat="1" ht="16" customHeight="1" x14ac:dyDescent="0.25">
      <c r="A37" s="65" t="s">
        <v>28</v>
      </c>
      <c r="B37" s="65"/>
      <c r="C37" s="18" t="s">
        <v>22</v>
      </c>
      <c r="D37" s="29">
        <v>90</v>
      </c>
      <c r="E37" s="13"/>
      <c r="F37" s="14">
        <f t="shared" si="0"/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s="2" customFormat="1" ht="16" customHeight="1" x14ac:dyDescent="0.25">
      <c r="A38" s="66" t="s">
        <v>70</v>
      </c>
      <c r="B38" s="66"/>
      <c r="C38" s="24" t="s">
        <v>52</v>
      </c>
      <c r="D38" s="29">
        <v>12</v>
      </c>
      <c r="E38" s="13"/>
      <c r="F38" s="14">
        <f t="shared" si="0"/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s="2" customFormat="1" ht="16" customHeight="1" x14ac:dyDescent="0.25">
      <c r="A39" s="66" t="s">
        <v>86</v>
      </c>
      <c r="B39" s="66"/>
      <c r="C39" s="24" t="s">
        <v>53</v>
      </c>
      <c r="D39" s="29">
        <v>12</v>
      </c>
      <c r="E39" s="13"/>
      <c r="F39" s="14">
        <f t="shared" si="0"/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s="2" customFormat="1" ht="16" customHeight="1" x14ac:dyDescent="0.25">
      <c r="A40" s="66" t="s">
        <v>71</v>
      </c>
      <c r="B40" s="66"/>
      <c r="C40" s="24" t="s">
        <v>54</v>
      </c>
      <c r="D40" s="29">
        <v>12</v>
      </c>
      <c r="E40" s="13"/>
      <c r="F40" s="14">
        <f t="shared" si="0"/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s="2" customFormat="1" ht="16" customHeight="1" x14ac:dyDescent="0.25">
      <c r="A41" s="66" t="s">
        <v>72</v>
      </c>
      <c r="B41" s="66"/>
      <c r="C41" s="24" t="s">
        <v>55</v>
      </c>
      <c r="D41" s="29">
        <v>12</v>
      </c>
      <c r="E41" s="13"/>
      <c r="F41" s="14">
        <f t="shared" si="0"/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2" customFormat="1" ht="16" customHeight="1" x14ac:dyDescent="0.25">
      <c r="A42" s="68" t="s">
        <v>76</v>
      </c>
      <c r="B42" s="68"/>
      <c r="C42" s="68"/>
      <c r="D42" s="68"/>
      <c r="E42" s="68"/>
      <c r="F42" s="6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s="2" customFormat="1" ht="30" customHeight="1" x14ac:dyDescent="0.25">
      <c r="A43" s="64" t="s">
        <v>34</v>
      </c>
      <c r="B43" s="64"/>
      <c r="C43" s="17" t="s">
        <v>17</v>
      </c>
      <c r="D43" s="29">
        <v>276</v>
      </c>
      <c r="E43" s="13"/>
      <c r="F43" s="14">
        <f t="shared" si="0"/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s="2" customFormat="1" ht="30" customHeight="1" x14ac:dyDescent="0.25">
      <c r="A44" s="64" t="s">
        <v>39</v>
      </c>
      <c r="B44" s="64"/>
      <c r="C44" s="17" t="s">
        <v>18</v>
      </c>
      <c r="D44" s="29">
        <v>48</v>
      </c>
      <c r="E44" s="13"/>
      <c r="F44" s="14">
        <f t="shared" si="0"/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s="2" customFormat="1" ht="16" customHeight="1" x14ac:dyDescent="0.25">
      <c r="A45" s="65" t="s">
        <v>27</v>
      </c>
      <c r="B45" s="65"/>
      <c r="C45" s="17" t="s">
        <v>19</v>
      </c>
      <c r="D45" s="29">
        <v>90</v>
      </c>
      <c r="E45" s="13"/>
      <c r="F45" s="14">
        <f t="shared" si="0"/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s="2" customFormat="1" ht="16" customHeight="1" x14ac:dyDescent="0.25">
      <c r="A46" s="66" t="s">
        <v>73</v>
      </c>
      <c r="B46" s="66"/>
      <c r="C46" s="24" t="s">
        <v>56</v>
      </c>
      <c r="D46" s="29">
        <v>12</v>
      </c>
      <c r="E46" s="13"/>
      <c r="F46" s="14">
        <f t="shared" si="0"/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s="2" customFormat="1" ht="16" customHeight="1" x14ac:dyDescent="0.25">
      <c r="A47" s="66" t="s">
        <v>74</v>
      </c>
      <c r="B47" s="66"/>
      <c r="C47" s="24" t="s">
        <v>57</v>
      </c>
      <c r="D47" s="29">
        <v>12</v>
      </c>
      <c r="E47" s="13"/>
      <c r="F47" s="14">
        <f t="shared" si="0"/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s="2" customFormat="1" ht="16" customHeight="1" x14ac:dyDescent="0.25">
      <c r="A48" s="66" t="s">
        <v>75</v>
      </c>
      <c r="B48" s="66"/>
      <c r="C48" s="24" t="s">
        <v>58</v>
      </c>
      <c r="D48" s="29">
        <v>12</v>
      </c>
      <c r="E48" s="13"/>
      <c r="F48" s="14">
        <f t="shared" si="0"/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s="2" customFormat="1" ht="16" customHeight="1" x14ac:dyDescent="0.25">
      <c r="A49" s="66" t="s">
        <v>87</v>
      </c>
      <c r="B49" s="66"/>
      <c r="C49" s="24" t="s">
        <v>59</v>
      </c>
      <c r="D49" s="29">
        <v>12</v>
      </c>
      <c r="E49" s="13"/>
      <c r="F49" s="14">
        <f t="shared" si="0"/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s="2" customFormat="1" ht="16" customHeight="1" x14ac:dyDescent="0.25">
      <c r="A50" s="69" t="s">
        <v>82</v>
      </c>
      <c r="B50" s="69"/>
      <c r="C50" s="69"/>
      <c r="D50" s="69"/>
      <c r="E50" s="69"/>
      <c r="F50" s="69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s="2" customFormat="1" ht="30" customHeight="1" x14ac:dyDescent="0.25">
      <c r="A51" s="67" t="s">
        <v>81</v>
      </c>
      <c r="B51" s="67"/>
      <c r="C51" s="17" t="s">
        <v>29</v>
      </c>
      <c r="D51" s="29">
        <v>55</v>
      </c>
      <c r="E51" s="13"/>
      <c r="F51" s="14">
        <f t="shared" si="0"/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s="40" customFormat="1" ht="16" customHeight="1" x14ac:dyDescent="0.25">
      <c r="A52" s="19"/>
      <c r="B52" s="20"/>
      <c r="C52" s="30"/>
      <c r="D52" s="31"/>
      <c r="E52" s="41" t="s">
        <v>88</v>
      </c>
      <c r="F52" s="25">
        <f>SUM(F15:F51)</f>
        <v>0</v>
      </c>
    </row>
    <row r="53" spans="1:32" s="40" customFormat="1" ht="16" customHeight="1" x14ac:dyDescent="0.25">
      <c r="A53" s="19"/>
      <c r="B53" s="20"/>
      <c r="C53" s="32"/>
      <c r="D53" s="31"/>
      <c r="E53" s="42" t="s">
        <v>89</v>
      </c>
      <c r="F53" s="21">
        <f>F52*0.05</f>
        <v>0</v>
      </c>
    </row>
    <row r="54" spans="1:32" s="40" customFormat="1" ht="16" customHeight="1" x14ac:dyDescent="0.25">
      <c r="A54" s="19"/>
      <c r="B54" s="20"/>
      <c r="C54" s="33"/>
      <c r="D54" s="34"/>
      <c r="E54" s="42" t="s">
        <v>90</v>
      </c>
      <c r="F54" s="21">
        <f>F52*0.07</f>
        <v>0</v>
      </c>
    </row>
    <row r="55" spans="1:32" s="40" customFormat="1" ht="16" customHeight="1" x14ac:dyDescent="0.25">
      <c r="A55" s="19"/>
      <c r="B55" s="20"/>
      <c r="C55" s="35"/>
      <c r="D55" s="34"/>
      <c r="E55" s="41" t="s">
        <v>91</v>
      </c>
      <c r="F55" s="21">
        <f>F52+F53+F54</f>
        <v>0</v>
      </c>
    </row>
    <row r="56" spans="1:32" s="6" customFormat="1" ht="18" customHeight="1" x14ac:dyDescent="0.25">
      <c r="A56" s="19"/>
      <c r="B56" s="20"/>
      <c r="C56" s="22"/>
      <c r="D56" s="22"/>
      <c r="E56" s="23"/>
    </row>
    <row r="57" spans="1:32" ht="11.25" customHeight="1" x14ac:dyDescent="0.25">
      <c r="F57" s="36" t="s">
        <v>92</v>
      </c>
    </row>
    <row r="58" spans="1:32" ht="11.25" customHeight="1" x14ac:dyDescent="0.25">
      <c r="F58" s="26" t="s">
        <v>79</v>
      </c>
    </row>
    <row r="59" spans="1:32" x14ac:dyDescent="0.25">
      <c r="F59" s="26" t="s">
        <v>80</v>
      </c>
    </row>
    <row r="60" spans="1:32" ht="5.25" customHeight="1" x14ac:dyDescent="0.25"/>
  </sheetData>
  <sheetProtection formatColumns="0" formatRows="0" deleteRows="0"/>
  <mergeCells count="57">
    <mergeCell ref="A23:B23"/>
    <mergeCell ref="A27:B27"/>
    <mergeCell ref="A24:B24"/>
    <mergeCell ref="A25:B25"/>
    <mergeCell ref="A30:B30"/>
    <mergeCell ref="A26:B26"/>
    <mergeCell ref="A29:B29"/>
    <mergeCell ref="A43:B43"/>
    <mergeCell ref="A44:B44"/>
    <mergeCell ref="A45:B45"/>
    <mergeCell ref="A34:F34"/>
    <mergeCell ref="A28:F28"/>
    <mergeCell ref="A31:B31"/>
    <mergeCell ref="A32:B32"/>
    <mergeCell ref="A36:B36"/>
    <mergeCell ref="A33:B33"/>
    <mergeCell ref="A51:B51"/>
    <mergeCell ref="A42:F42"/>
    <mergeCell ref="A50:F50"/>
    <mergeCell ref="A47:B47"/>
    <mergeCell ref="A48:B48"/>
    <mergeCell ref="A49:B49"/>
    <mergeCell ref="A35:B35"/>
    <mergeCell ref="A38:B38"/>
    <mergeCell ref="A39:B39"/>
    <mergeCell ref="A40:B40"/>
    <mergeCell ref="A41:B41"/>
    <mergeCell ref="A46:B46"/>
    <mergeCell ref="A37:B37"/>
    <mergeCell ref="A10:B10"/>
    <mergeCell ref="C10:F10"/>
    <mergeCell ref="A11:B11"/>
    <mergeCell ref="C11:F11"/>
    <mergeCell ref="A22:F22"/>
    <mergeCell ref="A15:B15"/>
    <mergeCell ref="A16:B16"/>
    <mergeCell ref="A17:B17"/>
    <mergeCell ref="A18:B18"/>
    <mergeCell ref="A19:B19"/>
    <mergeCell ref="A20:B20"/>
    <mergeCell ref="A21:B21"/>
    <mergeCell ref="A12:B12"/>
    <mergeCell ref="C12:F12"/>
    <mergeCell ref="A13:B13"/>
    <mergeCell ref="A14:F14"/>
    <mergeCell ref="A4:F4"/>
    <mergeCell ref="A2:F2"/>
    <mergeCell ref="A5:F5"/>
    <mergeCell ref="A9:B9"/>
    <mergeCell ref="A3:F3"/>
    <mergeCell ref="C9:F9"/>
    <mergeCell ref="A8:B8"/>
    <mergeCell ref="A6:B6"/>
    <mergeCell ref="A7:B7"/>
    <mergeCell ref="C6:F6"/>
    <mergeCell ref="C7:F7"/>
    <mergeCell ref="C8:F8"/>
  </mergeCells>
  <phoneticPr fontId="0" type="noConversion"/>
  <hyperlinks>
    <hyperlink ref="A54" r:id="rId1" display="www.PearsonCanadaSchool.ca" xr:uid="{00000000-0004-0000-0000-000000000000}"/>
    <hyperlink ref="A2:F2" r:id="rId2" display="Well Aware" xr:uid="{D588B696-48C0-43E5-9186-8032AA158607}"/>
  </hyperlinks>
  <printOptions horizontalCentered="1"/>
  <pageMargins left="0.25" right="0.25" top="0.5" bottom="0.25" header="0.3" footer="0.3"/>
  <pageSetup scale="97" fitToHeight="0" orientation="portrait" copies="30" r:id="rId3"/>
  <headerFooter alignWithMargins="0"/>
  <rowBreaks count="1" manualBreakCount="1">
    <brk id="33" max="5" man="1"/>
  </row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4F28C0-DDF4-4AC7-A3EF-83E7544DAC5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91B105C-02FE-4AAD-8B3D-8BA607DBCC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C92AFB-0C82-4D97-B8F9-A1BFC3458C98}"/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Well Aware</vt:lpstr>
      <vt:lpstr>'Well Aware'!Print_Area</vt:lpstr>
      <vt:lpstr>'Well Aware'!Print_Titles</vt:lpstr>
    </vt:vector>
  </TitlesOfParts>
  <Company>Pearson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Wilber</dc:creator>
  <cp:lastModifiedBy>Mikayla Castello</cp:lastModifiedBy>
  <cp:lastPrinted>2021-08-31T20:58:51Z</cp:lastPrinted>
  <dcterms:created xsi:type="dcterms:W3CDTF">2004-03-18T16:28:24Z</dcterms:created>
  <dcterms:modified xsi:type="dcterms:W3CDTF">2024-08-28T13:04:30Z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