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VSancMe\Downloads\"/>
    </mc:Choice>
  </mc:AlternateContent>
  <xr:revisionPtr revIDLastSave="0" documentId="13_ncr:1_{C872D595-5C63-4F4B-A5AD-F8BC15D79D2F}" xr6:coauthVersionLast="47" xr6:coauthVersionMax="47" xr10:uidLastSave="{00000000-0000-0000-0000-000000000000}"/>
  <bookViews>
    <workbookView xWindow="-110" yWindow="-110" windowWidth="19420" windowHeight="11500" xr2:uid="{0C17E61D-8203-4D71-8104-556564D710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7" i="1"/>
  <c r="F46" i="1"/>
  <c r="F45" i="1"/>
  <c r="F44" i="1"/>
  <c r="F43" i="1"/>
  <c r="F42" i="1"/>
  <c r="F41" i="1"/>
  <c r="F39" i="1"/>
  <c r="F38" i="1"/>
  <c r="F37" i="1"/>
  <c r="F36" i="1"/>
  <c r="F35" i="1"/>
  <c r="F33" i="1"/>
  <c r="F32" i="1"/>
  <c r="F31" i="1"/>
  <c r="F30" i="1"/>
  <c r="F29" i="1"/>
  <c r="F27" i="1"/>
  <c r="F26" i="1"/>
  <c r="F25" i="1"/>
  <c r="F24" i="1"/>
  <c r="F23" i="1"/>
  <c r="F21" i="1"/>
  <c r="F20" i="1"/>
  <c r="F19" i="1"/>
  <c r="F18" i="1"/>
  <c r="F17" i="1"/>
  <c r="F16" i="1"/>
  <c r="F15" i="1"/>
  <c r="F50" i="1" l="1"/>
  <c r="F51" i="1" s="1"/>
  <c r="F52" i="1" l="1"/>
  <c r="F53" i="1" s="1"/>
</calcChain>
</file>

<file path=xl/sharedStrings.xml><?xml version="1.0" encoding="utf-8"?>
<sst xmlns="http://schemas.openxmlformats.org/spreadsheetml/2006/main" count="96" uniqueCount="91">
  <si>
    <t>Well Aware</t>
  </si>
  <si>
    <t xml:space="preserve">2025 Order Form
 </t>
  </si>
  <si>
    <t>School Division  ● Email: school_inquiries@pearsoned.com ● Tel: 1-800-361-6128 ● www.pearsoncanadaschool.com</t>
  </si>
  <si>
    <t>P.O. #: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</si>
  <si>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</si>
  <si>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</si>
  <si>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</si>
  <si>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</si>
  <si>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</si>
  <si>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</si>
  <si>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</si>
  <si>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</si>
  <si>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</si>
  <si>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</si>
  <si>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</si>
  <si>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</si>
  <si>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</si>
  <si>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 xml:space="preserve"> Total</t>
  </si>
  <si>
    <t>Grade 4</t>
  </si>
  <si>
    <t>9780133855326</t>
  </si>
  <si>
    <t>9780134106939</t>
  </si>
  <si>
    <t>Well Aware 4 Teacher's Resource</t>
  </si>
  <si>
    <t>9780133865905</t>
  </si>
  <si>
    <t>19 Things</t>
  </si>
  <si>
    <t xml:space="preserve">9780133855166 </t>
  </si>
  <si>
    <t>Three Plays</t>
  </si>
  <si>
    <t xml:space="preserve">9780133855173 </t>
  </si>
  <si>
    <t>Get Real! (Indigenous content)</t>
  </si>
  <si>
    <t xml:space="preserve">9780133855197 </t>
  </si>
  <si>
    <t>Creepy Crawley</t>
  </si>
  <si>
    <t xml:space="preserve">9780133855203 </t>
  </si>
  <si>
    <t>Grade 5</t>
  </si>
  <si>
    <t>9780134122243</t>
  </si>
  <si>
    <t>My Best Friend…Not!</t>
  </si>
  <si>
    <t>9780133855210</t>
  </si>
  <si>
    <t>Welcome to the Circle (Indigenous content)</t>
  </si>
  <si>
    <t xml:space="preserve">9780133855227 </t>
  </si>
  <si>
    <t>Striking a Balance</t>
  </si>
  <si>
    <t xml:space="preserve">9780133855234 </t>
  </si>
  <si>
    <t>Sink or Swim</t>
  </si>
  <si>
    <t xml:space="preserve">9780133855241 </t>
  </si>
  <si>
    <t>Grade 6</t>
  </si>
  <si>
    <t>9780134122250</t>
  </si>
  <si>
    <t>Todd on the Edge</t>
  </si>
  <si>
    <t xml:space="preserve">9780133855258 </t>
  </si>
  <si>
    <t>The Blue Raven (Indigenous content)</t>
  </si>
  <si>
    <t xml:space="preserve">9780133855272 </t>
  </si>
  <si>
    <t>Minding Nana</t>
  </si>
  <si>
    <t>9780133875782</t>
  </si>
  <si>
    <t>Art Works</t>
  </si>
  <si>
    <t>9780133875799</t>
  </si>
  <si>
    <t>Grade 7</t>
  </si>
  <si>
    <t>9780134122267</t>
  </si>
  <si>
    <t>Not Guilty</t>
  </si>
  <si>
    <t>9780133875805</t>
  </si>
  <si>
    <t>The Castaway Club (Indigenous content)</t>
  </si>
  <si>
    <t xml:space="preserve">9780133851069 </t>
  </si>
  <si>
    <t>Always Even</t>
  </si>
  <si>
    <t xml:space="preserve">9780133851038 </t>
  </si>
  <si>
    <t>The Only One</t>
  </si>
  <si>
    <t xml:space="preserve">9780133855289 </t>
  </si>
  <si>
    <t>Grade 8</t>
  </si>
  <si>
    <t>9780133851090</t>
  </si>
  <si>
    <t>9780134122274</t>
  </si>
  <si>
    <t>Well Aware 8 Teacher's Resource</t>
  </si>
  <si>
    <t>9780133855364</t>
  </si>
  <si>
    <t>Upside Down</t>
  </si>
  <si>
    <t xml:space="preserve">9780133855296 </t>
  </si>
  <si>
    <t>The Red Carnation</t>
  </si>
  <si>
    <t xml:space="preserve">9780133855302 </t>
  </si>
  <si>
    <t>Villainous</t>
  </si>
  <si>
    <t xml:space="preserve">9780133851052 </t>
  </si>
  <si>
    <t>Whistle (Indigenous content)</t>
  </si>
  <si>
    <t xml:space="preserve">9780133855319 </t>
  </si>
  <si>
    <t>9780133760569</t>
  </si>
  <si>
    <t>Order Sub Total</t>
  </si>
  <si>
    <t>G.S.T.  (5%)</t>
  </si>
  <si>
    <t>Shipping (7%)</t>
  </si>
  <si>
    <t>Estimated Final Total</t>
  </si>
  <si>
    <t>Minimum shipping charges apply, depending on your location. Prices subject to change.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</si>
  <si>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</si>
  <si>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</si>
  <si>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r>
      <rPr>
        <b/>
        <sz val="9"/>
        <rFont val="Plus Jakarta Sans"/>
      </rPr>
      <t>Well Aware 4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</si>
  <si>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>Well Aware 8 Classroom Pack</t>
    </r>
    <r>
      <rPr>
        <sz val="9"/>
        <rFont val="Plus Jakarta Sans"/>
      </rPr>
      <t xml:space="preserve">
(16 books: 4 titles, 4 copies each; Teacher's Resource)</t>
    </r>
  </si>
  <si>
    <r>
      <rPr>
        <b/>
        <sz val="9"/>
        <rFont val="Plus Jakarta Sans"/>
      </rPr>
      <t xml:space="preserve">Well Aware 6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</si>
  <si>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7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</si>
  <si>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5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</si>
  <si>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4 Add-On Pack </t>
    </r>
    <r>
      <rPr>
        <sz val="9"/>
        <rFont val="Plus Jakarta Sans"/>
      </rPr>
      <t>(4 books: 4 titles, 1 copy each)</t>
    </r>
  </si>
  <si>
    <r>
      <rPr>
        <b/>
        <sz val="9"/>
        <rFont val="Plus Jakarta Sans"/>
      </rPr>
      <t xml:space="preserve">Well Aware 8 Add-On Pack </t>
    </r>
    <r>
      <rPr>
        <sz val="9"/>
        <rFont val="Plus Jakarta Sans"/>
      </rPr>
      <t>(4 books: 4 titles, 1 copy each)</t>
    </r>
  </si>
  <si>
    <t>Professional Book (Grades 3-12)</t>
  </si>
  <si>
    <t>Well Aware: Developing Resilient, Active &amp; Flourishing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</si>
</sst>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0000000000"/>
    <numFmt numFmtId="166" formatCode="_(&quot;$&quot;* #,##0.00_);_(&quot;$&quot;* \(#,##0.00\);_(&quot;$&quot;* &quot;&quot;??_);_(@_)"/>
  </numFmts>
  <fonts count="1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name val="Arial"/>
      <family val="2"/>
    </font>
    <font>
      <sz val="11"/>
      <color theme="1"/>
      <name val="Plus Jakarta Sans"/>
    </font>
    <font>
      <b/>
      <sz val="10"/>
      <name val="Plus Jakarta Sans"/>
    </font>
    <font>
      <b/>
      <sz val="18"/>
      <name val="Plus Jakarta Sans"/>
    </font>
    <font>
      <sz val="18"/>
      <color rgb="FF000000"/>
      <name val="Plus Jakarta Sans"/>
    </font>
    <font>
      <sz val="8"/>
      <color indexed="9"/>
      <name val="Plus Jakarta Sans"/>
    </font>
    <font>
      <sz val="8"/>
      <name val="Plus Jakarta Sans"/>
    </font>
    <font>
      <b/>
      <sz val="9"/>
      <name val="Plus Jakarta Sans"/>
    </font>
    <font>
      <sz val="9"/>
      <name val="Plus Jakarta Sans"/>
    </font>
    <font>
      <sz val="9"/>
      <color rgb="FF000000"/>
      <name val="Plus Jakarta Sans"/>
    </font>
    <font>
      <sz val="9"/>
      <color theme="1"/>
      <name val="Plus Jakarta Sans"/>
    </font>
    <font>
      <b/>
      <sz val="9"/>
      <color rgb="FF000000"/>
      <name val="Plus Jakarta Sans"/>
    </font>
    <font>
      <u/>
      <sz val="9"/>
      <color theme="10"/>
      <name val="Plus Jakarta Sans"/>
    </font>
    <font>
      <sz val="11"/>
      <name val="Plus Jakarta Sans"/>
    </font>
    <font>
      <sz val="8"/>
      <color rgb="FF000000"/>
      <name val="Plus Jakarta Sans"/>
    </font>
    <font>
      <b/>
      <sz val="18"/>
      <color theme="1"/>
      <name val="Plus Jakarta Sans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C0C0C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</cellStyleXfs>
  <cellXfs count="6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right"/>
    </xf>
    <xf numFmtId="49" fontId="4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left"/>
    </xf>
    <xf numFmtId="0" fontId="8" fillId="0" borderId="0" xfId="0" applyFont="1"/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165" fontId="11" fillId="0" borderId="0" xfId="0" applyNumberFormat="1" applyFont="1" applyAlignment="1" applyProtection="1">
      <alignment horizontal="center" vertical="center"/>
      <protection locked="0"/>
    </xf>
    <xf numFmtId="0" fontId="11" fillId="0" borderId="0" xfId="0" applyFont="1" applyAlignment="1">
      <alignment vertical="center"/>
    </xf>
    <xf numFmtId="4" fontId="11" fillId="0" borderId="0" xfId="0" applyNumberFormat="1" applyFont="1" applyAlignment="1" applyProtection="1">
      <alignment vertical="center"/>
      <protection locked="0"/>
    </xf>
    <xf numFmtId="0" fontId="11" fillId="3" borderId="0" xfId="0" applyFont="1" applyFill="1" applyAlignment="1">
      <alignment vertical="center"/>
    </xf>
    <xf numFmtId="49" fontId="12" fillId="0" borderId="9" xfId="0" applyNumberFormat="1" applyFont="1" applyBorder="1" applyAlignment="1">
      <alignment horizontal="center" vertical="center"/>
    </xf>
    <xf numFmtId="44" fontId="11" fillId="0" borderId="9" xfId="1" applyFont="1" applyFill="1" applyBorder="1" applyAlignment="1">
      <alignment vertical="center"/>
    </xf>
    <xf numFmtId="0" fontId="11" fillId="0" borderId="9" xfId="0" applyFont="1" applyBorder="1" applyAlignment="1" applyProtection="1">
      <alignment horizontal="center" vertical="center" wrapText="1"/>
      <protection locked="0"/>
    </xf>
    <xf numFmtId="166" fontId="11" fillId="0" borderId="9" xfId="1" applyNumberFormat="1" applyFont="1" applyFill="1" applyBorder="1" applyAlignment="1" applyProtection="1">
      <alignment horizontal="center" vertical="center"/>
    </xf>
    <xf numFmtId="49" fontId="13" fillId="0" borderId="9" xfId="0" applyNumberFormat="1" applyFont="1" applyBorder="1" applyAlignment="1">
      <alignment horizontal="center" vertical="center"/>
    </xf>
    <xf numFmtId="49" fontId="12" fillId="0" borderId="9" xfId="0" applyNumberFormat="1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  <xf numFmtId="1" fontId="10" fillId="0" borderId="0" xfId="0" applyNumberFormat="1" applyFont="1" applyAlignment="1">
      <alignment horizontal="right"/>
    </xf>
    <xf numFmtId="166" fontId="11" fillId="0" borderId="10" xfId="0" applyNumberFormat="1" applyFont="1" applyBorder="1" applyAlignment="1">
      <alignment vertical="center"/>
    </xf>
    <xf numFmtId="0" fontId="14" fillId="0" borderId="0" xfId="0" applyFont="1" applyAlignment="1">
      <alignment wrapText="1"/>
    </xf>
    <xf numFmtId="1" fontId="11" fillId="0" borderId="0" xfId="0" applyNumberFormat="1" applyFont="1" applyAlignment="1">
      <alignment horizontal="right"/>
    </xf>
    <xf numFmtId="166" fontId="11" fillId="0" borderId="11" xfId="0" applyNumberFormat="1" applyFont="1" applyBorder="1" applyAlignment="1">
      <alignment vertical="center"/>
    </xf>
    <xf numFmtId="0" fontId="15" fillId="0" borderId="0" xfId="2" applyFont="1" applyBorder="1" applyAlignment="1">
      <alignment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17" fillId="0" borderId="0" xfId="3" applyFont="1" applyAlignment="1">
      <alignment horizontal="right" vertical="center" readingOrder="1"/>
    </xf>
    <xf numFmtId="0" fontId="17" fillId="0" borderId="0" xfId="3" applyFont="1" applyAlignment="1">
      <alignment horizontal="right" vertical="top" readingOrder="1"/>
    </xf>
    <xf numFmtId="49" fontId="10" fillId="4" borderId="9" xfId="0" applyNumberFormat="1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 wrapText="1"/>
    </xf>
    <xf numFmtId="0" fontId="11" fillId="0" borderId="9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/>
    </xf>
    <xf numFmtId="0" fontId="10" fillId="2" borderId="9" xfId="0" applyFont="1" applyFill="1" applyBorder="1" applyAlignment="1">
      <alignment horizontal="left" vertical="center" wrapText="1"/>
    </xf>
    <xf numFmtId="0" fontId="10" fillId="4" borderId="9" xfId="0" applyFont="1" applyFill="1" applyBorder="1" applyAlignment="1">
      <alignment horizontal="left" vertical="center" wrapText="1"/>
    </xf>
    <xf numFmtId="49" fontId="11" fillId="0" borderId="6" xfId="0" applyNumberFormat="1" applyFont="1" applyBorder="1" applyAlignment="1">
      <alignment horizontal="left" vertical="center"/>
    </xf>
    <xf numFmtId="49" fontId="11" fillId="0" borderId="3" xfId="0" applyNumberFormat="1" applyFont="1" applyBorder="1" applyAlignment="1">
      <alignment horizontal="left" vertical="center"/>
    </xf>
    <xf numFmtId="49" fontId="11" fillId="0" borderId="7" xfId="0" applyNumberFormat="1" applyFont="1" applyBorder="1" applyAlignment="1">
      <alignment horizontal="left" vertical="center"/>
    </xf>
    <xf numFmtId="49" fontId="11" fillId="0" borderId="8" xfId="0" applyNumberFormat="1" applyFont="1" applyBorder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1" fillId="0" borderId="3" xfId="0" applyFont="1" applyBorder="1" applyAlignment="1">
      <alignment horizontal="left" vertical="center"/>
    </xf>
    <xf numFmtId="0" fontId="11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 vertical="top" wrapText="1"/>
    </xf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5" borderId="2" xfId="0" applyFont="1" applyFill="1" applyBorder="1" applyAlignment="1">
      <alignment horizontal="left" vertical="center"/>
    </xf>
    <xf numFmtId="0" fontId="10" fillId="5" borderId="3" xfId="0" applyFont="1" applyFill="1" applyBorder="1" applyAlignment="1">
      <alignment horizontal="left" vertical="center"/>
    </xf>
    <xf numFmtId="0" fontId="10" fillId="5" borderId="4" xfId="0" applyFont="1" applyFill="1" applyBorder="1" applyAlignment="1">
      <alignment horizontal="left" vertical="center"/>
    </xf>
    <xf numFmtId="0" fontId="11" fillId="4" borderId="4" xfId="0" applyFont="1" applyFill="1" applyBorder="1" applyAlignment="1">
      <alignment vertical="center"/>
    </xf>
    <xf numFmtId="0" fontId="11" fillId="4" borderId="5" xfId="0" applyFont="1" applyFill="1" applyBorder="1" applyAlignment="1">
      <alignment vertical="center"/>
    </xf>
  </cellXfs>
  <cellStyles count="4">
    <cellStyle name="Currency" xfId="1" builtinId="4"/>
    <cellStyle name="Hyperlink" xfId="2" builtinId="8"/>
    <cellStyle name="Normal" xfId="0" builtinId="0"/>
    <cellStyle name="Normal 2" xfId="3" xr:uid="{A07F1DA3-F832-4B28-8BA4-7F31623AFDE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inkedin.com/showcase/3576961/admin/dashboard/" TargetMode="External"/><Relationship Id="rId3" Type="http://schemas.openxmlformats.org/officeDocument/2006/relationships/hyperlink" Target="https://www.facebook.com/pearsonk12/" TargetMode="External"/><Relationship Id="rId7" Type="http://schemas.openxmlformats.org/officeDocument/2006/relationships/image" Target="../media/image4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hyperlink" Target="https://x.com/PearsonK12" TargetMode="External"/><Relationship Id="rId5" Type="http://schemas.openxmlformats.org/officeDocument/2006/relationships/hyperlink" Target="https://www.pearsoncanadaschool.com/" TargetMode="External"/><Relationship Id="rId4" Type="http://schemas.openxmlformats.org/officeDocument/2006/relationships/image" Target="../media/image3.png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237359</xdr:rowOff>
    </xdr:from>
    <xdr:to>
      <xdr:col>0</xdr:col>
      <xdr:colOff>1650711</xdr:colOff>
      <xdr:row>1</xdr:row>
      <xdr:rowOff>112018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E49CAE67-B99E-4300-AA2B-12A087E720B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0" y="237359"/>
          <a:ext cx="1650711" cy="331859"/>
        </a:xfrm>
        <a:prstGeom prst="rect">
          <a:avLst/>
        </a:prstGeom>
        <a:noFill/>
      </xdr:spPr>
    </xdr:pic>
    <xdr:clientData fLocksWithSheet="0"/>
  </xdr:twoCellAnchor>
  <xdr:twoCellAnchor editAs="oneCell">
    <xdr:from>
      <xdr:col>3</xdr:col>
      <xdr:colOff>411597</xdr:colOff>
      <xdr:row>0</xdr:row>
      <xdr:rowOff>170138</xdr:rowOff>
    </xdr:from>
    <xdr:to>
      <xdr:col>5</xdr:col>
      <xdr:colOff>941944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D1D6C72-9739-4AD1-8B69-492B683CCC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421747" y="170138"/>
          <a:ext cx="1790822" cy="468037"/>
        </a:xfrm>
        <a:prstGeom prst="rect">
          <a:avLst/>
        </a:prstGeom>
      </xdr:spPr>
    </xdr:pic>
    <xdr:clientData/>
  </xdr:twoCellAnchor>
  <xdr:twoCellAnchor editAs="oneCell">
    <xdr:from>
      <xdr:col>2</xdr:col>
      <xdr:colOff>893560</xdr:colOff>
      <xdr:row>57</xdr:row>
      <xdr:rowOff>31259</xdr:rowOff>
    </xdr:from>
    <xdr:to>
      <xdr:col>5</xdr:col>
      <xdr:colOff>19050</xdr:colOff>
      <xdr:row>59</xdr:row>
      <xdr:rowOff>201485</xdr:rowOff>
    </xdr:to>
    <xdr:pic>
      <xdr:nvPicPr>
        <xdr:cNvPr id="4" name="Picture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6F45E52-DCEB-4CA1-BD85-D2EE467CC6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713085" y="14223509"/>
          <a:ext cx="1573415" cy="522651"/>
        </a:xfrm>
        <a:prstGeom prst="rect">
          <a:avLst/>
        </a:prstGeom>
      </xdr:spPr>
    </xdr:pic>
    <xdr:clientData/>
  </xdr:twoCellAnchor>
  <xdr:twoCellAnchor>
    <xdr:from>
      <xdr:col>0</xdr:col>
      <xdr:colOff>68013</xdr:colOff>
      <xdr:row>49</xdr:row>
      <xdr:rowOff>37785</xdr:rowOff>
    </xdr:from>
    <xdr:to>
      <xdr:col>1</xdr:col>
      <xdr:colOff>114300</xdr:colOff>
      <xdr:row>53</xdr:row>
      <xdr:rowOff>190501</xdr:rowOff>
    </xdr:to>
    <xdr:sp macro="" textlink="">
      <xdr:nvSpPr>
        <xdr:cNvPr id="5" name="TextBox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2A0BCCA7-5319-4C2D-B0C5-600E4C7C4757}"/>
            </a:ext>
          </a:extLst>
        </xdr:cNvPr>
        <xdr:cNvSpPr txBox="1"/>
      </xdr:nvSpPr>
      <xdr:spPr>
        <a:xfrm>
          <a:off x="68013" y="12629835"/>
          <a:ext cx="3075237" cy="952816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  <a:endParaRPr lang="en-US" sz="11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200" b="1" baseline="0">
              <a:solidFill>
                <a:schemeClr val="accent1">
                  <a:lumMod val="50000"/>
                </a:schemeClr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1200" b="1" baseline="0">
              <a:latin typeface="Plus Jakarta Sans" pitchFamily="2" charset="0"/>
              <a:cs typeface="Plus Jakarta Sans" pitchFamily="2" charset="0"/>
            </a:rPr>
            <a:t>school_inquiries@pearsoned.com</a:t>
          </a:r>
        </a:p>
        <a:p>
          <a:endParaRPr lang="en-US" sz="11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  <xdr:twoCellAnchor editAs="oneCell">
    <xdr:from>
      <xdr:col>0</xdr:col>
      <xdr:colOff>2990849</xdr:colOff>
      <xdr:row>57</xdr:row>
      <xdr:rowOff>19050</xdr:rowOff>
    </xdr:from>
    <xdr:to>
      <xdr:col>2</xdr:col>
      <xdr:colOff>744739</xdr:colOff>
      <xdr:row>59</xdr:row>
      <xdr:rowOff>189276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B39202F-F8AF-45BD-83DF-DF524AB9DF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2990849" y="14211300"/>
          <a:ext cx="1573415" cy="522651"/>
        </a:xfrm>
        <a:prstGeom prst="rect">
          <a:avLst/>
        </a:prstGeom>
      </xdr:spPr>
    </xdr:pic>
    <xdr:clientData/>
  </xdr:twoCellAnchor>
  <xdr:twoCellAnchor editAs="oneCell">
    <xdr:from>
      <xdr:col>0</xdr:col>
      <xdr:colOff>1181101</xdr:colOff>
      <xdr:row>57</xdr:row>
      <xdr:rowOff>28576</xdr:rowOff>
    </xdr:from>
    <xdr:to>
      <xdr:col>0</xdr:col>
      <xdr:colOff>2639205</xdr:colOff>
      <xdr:row>59</xdr:row>
      <xdr:rowOff>144606</xdr:rowOff>
    </xdr:to>
    <xdr:pic>
      <xdr:nvPicPr>
        <xdr:cNvPr id="7" name="Picture 6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B6527A08-35CF-479E-BA75-A37C1FB9BD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1181101" y="14220826"/>
          <a:ext cx="1458104" cy="4684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Pearson Purple">
      <a:dk1>
        <a:srgbClr val="0D004D"/>
      </a:dk1>
      <a:lt1>
        <a:srgbClr val="EDECF6"/>
      </a:lt1>
      <a:dk2>
        <a:srgbClr val="512EAB"/>
      </a:dk2>
      <a:lt2>
        <a:srgbClr val="C1BFFF"/>
      </a:lt2>
      <a:accent1>
        <a:srgbClr val="0D004D"/>
      </a:accent1>
      <a:accent2>
        <a:srgbClr val="C1BFFF"/>
      </a:accent2>
      <a:accent3>
        <a:srgbClr val="EDECF6"/>
      </a:accent3>
      <a:accent4>
        <a:srgbClr val="512EAB"/>
      </a:accent4>
      <a:accent5>
        <a:srgbClr val="DF41CF"/>
      </a:accent5>
      <a:accent6>
        <a:srgbClr val="FFCE00"/>
      </a:accent6>
      <a:hlink>
        <a:srgbClr val="56E2E1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earsoncanadaschool.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5B4CF9-2D97-4BFB-997B-6B3091E24FC2}">
  <sheetPr>
    <pageSetUpPr fitToPage="1"/>
  </sheetPr>
  <dimension ref="A1:AF58"/>
  <sheetViews>
    <sheetView tabSelected="1" topLeftCell="A30" zoomScaleNormal="100" workbookViewId="0">
      <selection activeCell="A45" sqref="A45:B45"/>
    </sheetView>
  </sheetViews>
  <sheetFormatPr defaultColWidth="8.90625" defaultRowHeight="22.5" x14ac:dyDescent="0.8"/>
  <cols>
    <col min="1" max="1" width="43.36328125" style="1" customWidth="1"/>
    <col min="2" max="2" width="11.36328125" style="33" customWidth="1"/>
    <col min="3" max="3" width="17.08984375" style="4" customWidth="1"/>
    <col min="4" max="4" width="10.36328125" style="1" customWidth="1"/>
    <col min="5" max="5" width="7.6328125" style="1" customWidth="1"/>
    <col min="6" max="6" width="14.81640625" style="1" customWidth="1"/>
    <col min="7" max="16384" width="8.90625" style="1"/>
  </cols>
  <sheetData>
    <row r="1" spans="1:32" ht="36" customHeight="1" x14ac:dyDescent="0.8">
      <c r="B1" s="2"/>
      <c r="C1" s="3"/>
      <c r="D1" s="4"/>
      <c r="F1" s="5"/>
    </row>
    <row r="2" spans="1:32" ht="33" customHeight="1" x14ac:dyDescent="1.25">
      <c r="A2" s="53" t="s">
        <v>0</v>
      </c>
      <c r="B2" s="53"/>
      <c r="C2" s="53"/>
      <c r="D2" s="53"/>
      <c r="E2" s="53"/>
      <c r="F2" s="53"/>
    </row>
    <row r="3" spans="1:32" s="6" customFormat="1" ht="27.5" customHeight="1" x14ac:dyDescent="0.8">
      <c r="A3" s="54" t="s">
        <v>1</v>
      </c>
      <c r="B3" s="55"/>
      <c r="C3" s="55"/>
      <c r="D3" s="55"/>
      <c r="E3" s="55"/>
      <c r="F3" s="55"/>
      <c r="G3" s="1"/>
    </row>
    <row r="4" spans="1:32" s="8" customFormat="1" ht="26.9" customHeight="1" x14ac:dyDescent="0.35">
      <c r="A4" s="56" t="s">
        <v>2</v>
      </c>
      <c r="B4" s="56"/>
      <c r="C4" s="56"/>
      <c r="D4" s="56"/>
      <c r="E4" s="56"/>
      <c r="F4" s="56"/>
      <c r="G4" s="7"/>
    </row>
    <row r="5" spans="1:32" s="10" customFormat="1" ht="16" customHeight="1" x14ac:dyDescent="0.35">
      <c r="A5" s="57" t="s">
        <v>3</v>
      </c>
      <c r="B5" s="57"/>
      <c r="C5" s="57"/>
      <c r="D5" s="57"/>
      <c r="E5" s="57"/>
      <c r="F5" s="57"/>
      <c r="G5" s="9"/>
    </row>
    <row r="6" spans="1:32" s="10" customFormat="1" ht="16" customHeight="1" x14ac:dyDescent="0.35">
      <c r="A6" s="58" t="s">
        <v>4</v>
      </c>
      <c r="B6" s="59"/>
      <c r="C6" s="60" t="s">
        <v>5</v>
      </c>
      <c r="D6" s="61"/>
      <c r="E6" s="61"/>
      <c r="F6" s="62"/>
      <c r="G6" s="11"/>
    </row>
    <row r="7" spans="1:32" s="10" customFormat="1" ht="16" customHeight="1" x14ac:dyDescent="0.35">
      <c r="A7" s="48" t="s">
        <v>6</v>
      </c>
      <c r="B7" s="49"/>
      <c r="C7" s="50" t="s">
        <v>7</v>
      </c>
      <c r="D7" s="51"/>
      <c r="E7" s="51"/>
      <c r="F7" s="52"/>
      <c r="G7" s="11"/>
    </row>
    <row r="8" spans="1:32" s="10" customFormat="1" ht="16" customHeight="1" x14ac:dyDescent="0.35">
      <c r="A8" s="44" t="s">
        <v>8</v>
      </c>
      <c r="B8" s="45"/>
      <c r="C8" s="44" t="s">
        <v>8</v>
      </c>
      <c r="D8" s="46"/>
      <c r="E8" s="46"/>
      <c r="F8" s="47"/>
      <c r="G8" s="11"/>
    </row>
    <row r="9" spans="1:32" s="10" customFormat="1" ht="16" customHeight="1" x14ac:dyDescent="0.35">
      <c r="A9" s="44" t="s">
        <v>9</v>
      </c>
      <c r="B9" s="45"/>
      <c r="C9" s="44" t="s">
        <v>9</v>
      </c>
      <c r="D9" s="46"/>
      <c r="E9" s="46"/>
      <c r="F9" s="47"/>
      <c r="G9" s="11"/>
    </row>
    <row r="10" spans="1:32" s="10" customFormat="1" ht="16" customHeight="1" x14ac:dyDescent="0.35">
      <c r="A10" s="44" t="s">
        <v>10</v>
      </c>
      <c r="B10" s="45"/>
      <c r="C10" s="44" t="s">
        <v>10</v>
      </c>
      <c r="D10" s="46"/>
      <c r="E10" s="46"/>
      <c r="F10" s="47"/>
      <c r="G10" s="11"/>
    </row>
    <row r="11" spans="1:32" s="10" customFormat="1" ht="16" customHeight="1" x14ac:dyDescent="0.35">
      <c r="A11" s="44" t="s">
        <v>11</v>
      </c>
      <c r="B11" s="45"/>
      <c r="C11" s="44" t="s">
        <v>11</v>
      </c>
      <c r="D11" s="46"/>
      <c r="E11" s="46"/>
      <c r="F11" s="47"/>
      <c r="G11" s="11"/>
    </row>
    <row r="12" spans="1:32" s="10" customFormat="1" ht="16" customHeight="1" x14ac:dyDescent="0.35">
      <c r="A12" s="44" t="s">
        <v>12</v>
      </c>
      <c r="B12" s="45"/>
      <c r="C12" s="44" t="s">
        <v>12</v>
      </c>
      <c r="D12" s="46"/>
      <c r="E12" s="46"/>
      <c r="F12" s="47"/>
      <c r="G12" s="11"/>
    </row>
    <row r="13" spans="1:32" s="12" customFormat="1" ht="16" customHeight="1" x14ac:dyDescent="0.35">
      <c r="A13" s="43" t="s">
        <v>13</v>
      </c>
      <c r="B13" s="43"/>
      <c r="C13" s="36" t="s">
        <v>14</v>
      </c>
      <c r="D13" s="37" t="s">
        <v>15</v>
      </c>
      <c r="E13" s="37" t="s">
        <v>16</v>
      </c>
      <c r="F13" s="37" t="s">
        <v>17</v>
      </c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</row>
    <row r="14" spans="1:32" s="12" customFormat="1" ht="16" customHeight="1" x14ac:dyDescent="0.35">
      <c r="A14" s="42" t="s">
        <v>18</v>
      </c>
      <c r="B14" s="42"/>
      <c r="C14" s="42"/>
      <c r="D14" s="42"/>
      <c r="E14" s="42"/>
      <c r="F14" s="42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</row>
    <row r="15" spans="1:32" s="12" customFormat="1" ht="30" customHeight="1" x14ac:dyDescent="0.35">
      <c r="A15" s="40" t="s">
        <v>82</v>
      </c>
      <c r="B15" s="40"/>
      <c r="C15" s="13" t="s">
        <v>19</v>
      </c>
      <c r="D15" s="14">
        <v>276</v>
      </c>
      <c r="E15" s="15"/>
      <c r="F15" s="16">
        <f>E15*D15</f>
        <v>0</v>
      </c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</row>
    <row r="16" spans="1:32" s="12" customFormat="1" ht="17.5" customHeight="1" x14ac:dyDescent="0.35">
      <c r="A16" s="40" t="s">
        <v>87</v>
      </c>
      <c r="B16" s="40"/>
      <c r="C16" s="13" t="s">
        <v>20</v>
      </c>
      <c r="D16" s="14">
        <v>48</v>
      </c>
      <c r="E16" s="15"/>
      <c r="F16" s="16">
        <f t="shared" ref="F16:F49" si="0">E16*D16</f>
        <v>0</v>
      </c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</row>
    <row r="17" spans="1:32" s="12" customFormat="1" ht="16" customHeight="1" x14ac:dyDescent="0.35">
      <c r="A17" s="41" t="s">
        <v>21</v>
      </c>
      <c r="B17" s="41"/>
      <c r="C17" s="13" t="s">
        <v>22</v>
      </c>
      <c r="D17" s="14">
        <v>90</v>
      </c>
      <c r="E17" s="15"/>
      <c r="F17" s="16">
        <f t="shared" si="0"/>
        <v>0</v>
      </c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</row>
    <row r="18" spans="1:32" s="12" customFormat="1" ht="16" customHeight="1" x14ac:dyDescent="0.35">
      <c r="A18" s="38" t="s">
        <v>23</v>
      </c>
      <c r="B18" s="38"/>
      <c r="C18" s="17" t="s">
        <v>24</v>
      </c>
      <c r="D18" s="14">
        <v>12</v>
      </c>
      <c r="E18" s="15"/>
      <c r="F18" s="16">
        <f t="shared" si="0"/>
        <v>0</v>
      </c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1:32" s="12" customFormat="1" ht="16" customHeight="1" x14ac:dyDescent="0.35">
      <c r="A19" s="38" t="s">
        <v>25</v>
      </c>
      <c r="B19" s="38"/>
      <c r="C19" s="17" t="s">
        <v>26</v>
      </c>
      <c r="D19" s="14">
        <v>12</v>
      </c>
      <c r="E19" s="15"/>
      <c r="F19" s="16">
        <f t="shared" si="0"/>
        <v>0</v>
      </c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1:32" s="12" customFormat="1" ht="16" customHeight="1" x14ac:dyDescent="0.35">
      <c r="A20" s="38" t="s">
        <v>27</v>
      </c>
      <c r="B20" s="38"/>
      <c r="C20" s="17" t="s">
        <v>28</v>
      </c>
      <c r="D20" s="14">
        <v>12</v>
      </c>
      <c r="E20" s="15"/>
      <c r="F20" s="16">
        <f t="shared" si="0"/>
        <v>0</v>
      </c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</row>
    <row r="21" spans="1:32" s="12" customFormat="1" ht="16" customHeight="1" x14ac:dyDescent="0.35">
      <c r="A21" s="38" t="s">
        <v>29</v>
      </c>
      <c r="B21" s="38"/>
      <c r="C21" s="17" t="s">
        <v>30</v>
      </c>
      <c r="D21" s="14">
        <v>12</v>
      </c>
      <c r="E21" s="15"/>
      <c r="F21" s="16">
        <f t="shared" si="0"/>
        <v>0</v>
      </c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</row>
    <row r="22" spans="1:32" s="12" customFormat="1" ht="16" customHeight="1" x14ac:dyDescent="0.35">
      <c r="A22" s="42" t="s">
        <v>31</v>
      </c>
      <c r="B22" s="42"/>
      <c r="C22" s="42"/>
      <c r="D22" s="42"/>
      <c r="E22" s="42"/>
      <c r="F22" s="42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</row>
    <row r="23" spans="1:32" s="12" customFormat="1" ht="17.5" customHeight="1" x14ac:dyDescent="0.35">
      <c r="A23" s="40" t="s">
        <v>86</v>
      </c>
      <c r="B23" s="40"/>
      <c r="C23" s="13" t="s">
        <v>32</v>
      </c>
      <c r="D23" s="14">
        <v>48</v>
      </c>
      <c r="E23" s="15"/>
      <c r="F23" s="16">
        <f t="shared" si="0"/>
        <v>0</v>
      </c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</row>
    <row r="24" spans="1:32" s="12" customFormat="1" ht="16" customHeight="1" x14ac:dyDescent="0.35">
      <c r="A24" s="38" t="s">
        <v>33</v>
      </c>
      <c r="B24" s="38"/>
      <c r="C24" s="17" t="s">
        <v>34</v>
      </c>
      <c r="D24" s="14">
        <v>12</v>
      </c>
      <c r="E24" s="15"/>
      <c r="F24" s="16">
        <f t="shared" si="0"/>
        <v>0</v>
      </c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</row>
    <row r="25" spans="1:32" s="12" customFormat="1" ht="16" customHeight="1" x14ac:dyDescent="0.35">
      <c r="A25" s="38" t="s">
        <v>35</v>
      </c>
      <c r="B25" s="38"/>
      <c r="C25" s="17" t="s">
        <v>36</v>
      </c>
      <c r="D25" s="14">
        <v>12</v>
      </c>
      <c r="E25" s="15"/>
      <c r="F25" s="16">
        <f t="shared" si="0"/>
        <v>0</v>
      </c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</row>
    <row r="26" spans="1:32" s="12" customFormat="1" ht="16" customHeight="1" x14ac:dyDescent="0.35">
      <c r="A26" s="38" t="s">
        <v>37</v>
      </c>
      <c r="B26" s="38"/>
      <c r="C26" s="17" t="s">
        <v>38</v>
      </c>
      <c r="D26" s="14">
        <v>12</v>
      </c>
      <c r="E26" s="15"/>
      <c r="F26" s="16">
        <f t="shared" si="0"/>
        <v>0</v>
      </c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</row>
    <row r="27" spans="1:32" s="12" customFormat="1" ht="16" customHeight="1" x14ac:dyDescent="0.35">
      <c r="A27" s="38" t="s">
        <v>39</v>
      </c>
      <c r="B27" s="38"/>
      <c r="C27" s="17" t="s">
        <v>40</v>
      </c>
      <c r="D27" s="14">
        <v>12</v>
      </c>
      <c r="E27" s="15"/>
      <c r="F27" s="16">
        <f t="shared" si="0"/>
        <v>0</v>
      </c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</row>
    <row r="28" spans="1:32" s="12" customFormat="1" ht="16" customHeight="1" x14ac:dyDescent="0.35">
      <c r="A28" s="42" t="s">
        <v>41</v>
      </c>
      <c r="B28" s="42"/>
      <c r="C28" s="42"/>
      <c r="D28" s="42"/>
      <c r="E28" s="42"/>
      <c r="F28" s="42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</row>
    <row r="29" spans="1:32" s="12" customFormat="1" ht="17.5" customHeight="1" x14ac:dyDescent="0.35">
      <c r="A29" s="40" t="s">
        <v>84</v>
      </c>
      <c r="B29" s="40"/>
      <c r="C29" s="13" t="s">
        <v>42</v>
      </c>
      <c r="D29" s="14">
        <v>48</v>
      </c>
      <c r="E29" s="15"/>
      <c r="F29" s="16">
        <f t="shared" si="0"/>
        <v>0</v>
      </c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</row>
    <row r="30" spans="1:32" s="12" customFormat="1" ht="16" customHeight="1" x14ac:dyDescent="0.35">
      <c r="A30" s="38" t="s">
        <v>43</v>
      </c>
      <c r="B30" s="38"/>
      <c r="C30" s="17" t="s">
        <v>44</v>
      </c>
      <c r="D30" s="14">
        <v>12</v>
      </c>
      <c r="E30" s="15"/>
      <c r="F30" s="16">
        <f t="shared" si="0"/>
        <v>0</v>
      </c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</row>
    <row r="31" spans="1:32" s="12" customFormat="1" ht="16" customHeight="1" x14ac:dyDescent="0.35">
      <c r="A31" s="38" t="s">
        <v>45</v>
      </c>
      <c r="B31" s="38"/>
      <c r="C31" s="17" t="s">
        <v>46</v>
      </c>
      <c r="D31" s="14">
        <v>12</v>
      </c>
      <c r="E31" s="15"/>
      <c r="F31" s="16">
        <f t="shared" si="0"/>
        <v>0</v>
      </c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</row>
    <row r="32" spans="1:32" s="12" customFormat="1" ht="16" customHeight="1" x14ac:dyDescent="0.35">
      <c r="A32" s="38" t="s">
        <v>47</v>
      </c>
      <c r="B32" s="38"/>
      <c r="C32" s="17" t="s">
        <v>48</v>
      </c>
      <c r="D32" s="14">
        <v>12</v>
      </c>
      <c r="E32" s="15"/>
      <c r="F32" s="16">
        <f t="shared" si="0"/>
        <v>0</v>
      </c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</row>
    <row r="33" spans="1:32" s="12" customFormat="1" ht="16" customHeight="1" x14ac:dyDescent="0.35">
      <c r="A33" s="38" t="s">
        <v>49</v>
      </c>
      <c r="B33" s="38"/>
      <c r="C33" s="17" t="s">
        <v>50</v>
      </c>
      <c r="D33" s="14">
        <v>12</v>
      </c>
      <c r="E33" s="15"/>
      <c r="F33" s="16">
        <f t="shared" si="0"/>
        <v>0</v>
      </c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</row>
    <row r="34" spans="1:32" s="12" customFormat="1" ht="16" customHeight="1" x14ac:dyDescent="0.35">
      <c r="A34" s="42" t="s">
        <v>51</v>
      </c>
      <c r="B34" s="42"/>
      <c r="C34" s="42"/>
      <c r="D34" s="42"/>
      <c r="E34" s="42"/>
      <c r="F34" s="42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</row>
    <row r="35" spans="1:32" s="12" customFormat="1" ht="17.5" customHeight="1" x14ac:dyDescent="0.35">
      <c r="A35" s="40" t="s">
        <v>85</v>
      </c>
      <c r="B35" s="40"/>
      <c r="C35" s="18" t="s">
        <v>52</v>
      </c>
      <c r="D35" s="14">
        <v>48</v>
      </c>
      <c r="E35" s="15"/>
      <c r="F35" s="16">
        <f t="shared" si="0"/>
        <v>0</v>
      </c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</row>
    <row r="36" spans="1:32" s="12" customFormat="1" ht="16" customHeight="1" x14ac:dyDescent="0.35">
      <c r="A36" s="38" t="s">
        <v>53</v>
      </c>
      <c r="B36" s="38"/>
      <c r="C36" s="17" t="s">
        <v>54</v>
      </c>
      <c r="D36" s="14">
        <v>12</v>
      </c>
      <c r="E36" s="15"/>
      <c r="F36" s="16">
        <f t="shared" si="0"/>
        <v>0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</row>
    <row r="37" spans="1:32" s="12" customFormat="1" ht="16" customHeight="1" x14ac:dyDescent="0.35">
      <c r="A37" s="38" t="s">
        <v>55</v>
      </c>
      <c r="B37" s="38"/>
      <c r="C37" s="17" t="s">
        <v>56</v>
      </c>
      <c r="D37" s="14">
        <v>12</v>
      </c>
      <c r="E37" s="15"/>
      <c r="F37" s="16">
        <f t="shared" si="0"/>
        <v>0</v>
      </c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</row>
    <row r="38" spans="1:32" s="12" customFormat="1" ht="16" customHeight="1" x14ac:dyDescent="0.35">
      <c r="A38" s="38" t="s">
        <v>57</v>
      </c>
      <c r="B38" s="38"/>
      <c r="C38" s="17" t="s">
        <v>58</v>
      </c>
      <c r="D38" s="14">
        <v>12</v>
      </c>
      <c r="E38" s="15"/>
      <c r="F38" s="16">
        <f t="shared" si="0"/>
        <v>0</v>
      </c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</row>
    <row r="39" spans="1:32" s="12" customFormat="1" ht="16" customHeight="1" x14ac:dyDescent="0.35">
      <c r="A39" s="38" t="s">
        <v>59</v>
      </c>
      <c r="B39" s="38"/>
      <c r="C39" s="17" t="s">
        <v>60</v>
      </c>
      <c r="D39" s="14">
        <v>12</v>
      </c>
      <c r="E39" s="15"/>
      <c r="F39" s="16">
        <f t="shared" si="0"/>
        <v>0</v>
      </c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</row>
    <row r="40" spans="1:32" s="12" customFormat="1" ht="16" customHeight="1" x14ac:dyDescent="0.35">
      <c r="A40" s="42" t="s">
        <v>61</v>
      </c>
      <c r="B40" s="42"/>
      <c r="C40" s="42"/>
      <c r="D40" s="42"/>
      <c r="E40" s="42"/>
      <c r="F40" s="42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</row>
    <row r="41" spans="1:32" s="12" customFormat="1" ht="30" customHeight="1" x14ac:dyDescent="0.35">
      <c r="A41" s="40" t="s">
        <v>83</v>
      </c>
      <c r="B41" s="40"/>
      <c r="C41" s="13" t="s">
        <v>62</v>
      </c>
      <c r="D41" s="14">
        <v>276</v>
      </c>
      <c r="E41" s="15"/>
      <c r="F41" s="16">
        <f t="shared" si="0"/>
        <v>0</v>
      </c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</row>
    <row r="42" spans="1:32" s="12" customFormat="1" ht="17.5" customHeight="1" x14ac:dyDescent="0.35">
      <c r="A42" s="40" t="s">
        <v>88</v>
      </c>
      <c r="B42" s="40"/>
      <c r="C42" s="13" t="s">
        <v>63</v>
      </c>
      <c r="D42" s="14">
        <v>48</v>
      </c>
      <c r="E42" s="15"/>
      <c r="F42" s="16">
        <f t="shared" si="0"/>
        <v>0</v>
      </c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</row>
    <row r="43" spans="1:32" s="12" customFormat="1" ht="16" customHeight="1" x14ac:dyDescent="0.35">
      <c r="A43" s="41" t="s">
        <v>64</v>
      </c>
      <c r="B43" s="41"/>
      <c r="C43" s="13" t="s">
        <v>65</v>
      </c>
      <c r="D43" s="14">
        <v>90</v>
      </c>
      <c r="E43" s="15"/>
      <c r="F43" s="16">
        <f t="shared" si="0"/>
        <v>0</v>
      </c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</row>
    <row r="44" spans="1:32" s="12" customFormat="1" ht="16" customHeight="1" x14ac:dyDescent="0.35">
      <c r="A44" s="38" t="s">
        <v>66</v>
      </c>
      <c r="B44" s="38"/>
      <c r="C44" s="17" t="s">
        <v>67</v>
      </c>
      <c r="D44" s="14">
        <v>12</v>
      </c>
      <c r="E44" s="15"/>
      <c r="F44" s="16">
        <f t="shared" si="0"/>
        <v>0</v>
      </c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</row>
    <row r="45" spans="1:32" s="12" customFormat="1" ht="16" customHeight="1" x14ac:dyDescent="0.35">
      <c r="A45" s="38" t="s">
        <v>68</v>
      </c>
      <c r="B45" s="38"/>
      <c r="C45" s="17" t="s">
        <v>69</v>
      </c>
      <c r="D45" s="14">
        <v>12</v>
      </c>
      <c r="E45" s="15"/>
      <c r="F45" s="16">
        <f t="shared" si="0"/>
        <v>0</v>
      </c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</row>
    <row r="46" spans="1:32" s="12" customFormat="1" ht="16" customHeight="1" x14ac:dyDescent="0.35">
      <c r="A46" s="38" t="s">
        <v>70</v>
      </c>
      <c r="B46" s="38"/>
      <c r="C46" s="17" t="s">
        <v>71</v>
      </c>
      <c r="D46" s="14">
        <v>12</v>
      </c>
      <c r="E46" s="15"/>
      <c r="F46" s="16">
        <f t="shared" si="0"/>
        <v>0</v>
      </c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</row>
    <row r="47" spans="1:32" s="12" customFormat="1" ht="16" customHeight="1" x14ac:dyDescent="0.35">
      <c r="A47" s="38" t="s">
        <v>72</v>
      </c>
      <c r="B47" s="38"/>
      <c r="C47" s="17" t="s">
        <v>73</v>
      </c>
      <c r="D47" s="14">
        <v>12</v>
      </c>
      <c r="E47" s="15"/>
      <c r="F47" s="16">
        <f t="shared" si="0"/>
        <v>0</v>
      </c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</row>
    <row r="48" spans="1:32" s="12" customFormat="1" ht="16" customHeight="1" x14ac:dyDescent="0.35">
      <c r="A48" s="42" t="s">
        <v>89</v>
      </c>
      <c r="B48" s="42"/>
      <c r="C48" s="42"/>
      <c r="D48" s="42"/>
      <c r="E48" s="42"/>
      <c r="F48" s="42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</row>
    <row r="49" spans="1:32" s="12" customFormat="1" ht="22.5" customHeight="1" x14ac:dyDescent="0.35">
      <c r="A49" s="39" t="s">
        <v>90</v>
      </c>
      <c r="B49" s="39"/>
      <c r="C49" s="13" t="s">
        <v>74</v>
      </c>
      <c r="D49" s="14">
        <v>55</v>
      </c>
      <c r="E49" s="15"/>
      <c r="F49" s="16">
        <f t="shared" si="0"/>
        <v>0</v>
      </c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</row>
    <row r="50" spans="1:32" s="10" customFormat="1" ht="16" customHeight="1" x14ac:dyDescent="0.6">
      <c r="A50" s="19"/>
      <c r="B50" s="20"/>
      <c r="C50" s="21"/>
      <c r="D50" s="22"/>
      <c r="E50" s="23" t="s">
        <v>75</v>
      </c>
      <c r="F50" s="24">
        <f>SUM(F15:F49)</f>
        <v>0</v>
      </c>
    </row>
    <row r="51" spans="1:32" s="10" customFormat="1" ht="16" customHeight="1" x14ac:dyDescent="0.6">
      <c r="A51" s="19"/>
      <c r="B51" s="20"/>
      <c r="C51" s="25"/>
      <c r="D51" s="22"/>
      <c r="E51" s="26" t="s">
        <v>76</v>
      </c>
      <c r="F51" s="27">
        <f>F50*0.05</f>
        <v>0</v>
      </c>
    </row>
    <row r="52" spans="1:32" s="10" customFormat="1" ht="16" customHeight="1" x14ac:dyDescent="0.6">
      <c r="A52" s="19"/>
      <c r="B52" s="20"/>
      <c r="C52" s="28"/>
      <c r="D52" s="29"/>
      <c r="E52" s="26" t="s">
        <v>77</v>
      </c>
      <c r="F52" s="27">
        <f>F50*0.07</f>
        <v>0</v>
      </c>
    </row>
    <row r="53" spans="1:32" s="10" customFormat="1" ht="16" customHeight="1" x14ac:dyDescent="0.6">
      <c r="A53" s="19"/>
      <c r="B53" s="20"/>
      <c r="C53" s="30"/>
      <c r="D53" s="29"/>
      <c r="E53" s="23" t="s">
        <v>78</v>
      </c>
      <c r="F53" s="27">
        <f>F50+F51+F52</f>
        <v>0</v>
      </c>
    </row>
    <row r="54" spans="1:32" s="7" customFormat="1" ht="18" customHeight="1" x14ac:dyDescent="0.35">
      <c r="A54" s="19"/>
      <c r="B54" s="20"/>
      <c r="C54" s="31"/>
      <c r="D54" s="31"/>
      <c r="E54" s="32"/>
    </row>
    <row r="55" spans="1:32" ht="11.25" customHeight="1" x14ac:dyDescent="0.8">
      <c r="F55" s="34" t="s">
        <v>79</v>
      </c>
    </row>
    <row r="56" spans="1:32" ht="11.25" customHeight="1" x14ac:dyDescent="0.8">
      <c r="F56" s="35" t="s">
        <v>80</v>
      </c>
    </row>
    <row r="57" spans="1:32" x14ac:dyDescent="0.8">
      <c r="F57" s="35" t="s">
        <v>81</v>
      </c>
    </row>
    <row r="58" spans="1:32" ht="5.25" customHeight="1" x14ac:dyDescent="0.8"/>
  </sheetData>
  <mergeCells count="55">
    <mergeCell ref="A2:F2"/>
    <mergeCell ref="A3:F3"/>
    <mergeCell ref="A4:F4"/>
    <mergeCell ref="A5:F5"/>
    <mergeCell ref="A6:B6"/>
    <mergeCell ref="C6:F6"/>
    <mergeCell ref="A7:B7"/>
    <mergeCell ref="C7:F7"/>
    <mergeCell ref="A8:B8"/>
    <mergeCell ref="C8:F8"/>
    <mergeCell ref="A9:B9"/>
    <mergeCell ref="C9:F9"/>
    <mergeCell ref="A18:B18"/>
    <mergeCell ref="A10:B10"/>
    <mergeCell ref="C10:F10"/>
    <mergeCell ref="A11:B11"/>
    <mergeCell ref="C11:F11"/>
    <mergeCell ref="A12:B12"/>
    <mergeCell ref="C12:F12"/>
    <mergeCell ref="A13:B13"/>
    <mergeCell ref="A14:F14"/>
    <mergeCell ref="A15:B15"/>
    <mergeCell ref="A16:B16"/>
    <mergeCell ref="A17:B17"/>
    <mergeCell ref="A30:B30"/>
    <mergeCell ref="A19:B19"/>
    <mergeCell ref="A20:B20"/>
    <mergeCell ref="A21:B21"/>
    <mergeCell ref="A22:F22"/>
    <mergeCell ref="A23:B23"/>
    <mergeCell ref="A24:B24"/>
    <mergeCell ref="A25:B25"/>
    <mergeCell ref="A26:B26"/>
    <mergeCell ref="A27:B27"/>
    <mergeCell ref="A28:F28"/>
    <mergeCell ref="A29:B29"/>
    <mergeCell ref="A40:F40"/>
    <mergeCell ref="A31:B31"/>
    <mergeCell ref="A32:B32"/>
    <mergeCell ref="A33:B33"/>
    <mergeCell ref="A34:F34"/>
    <mergeCell ref="A35:B35"/>
    <mergeCell ref="A36:B36"/>
    <mergeCell ref="A37:B37"/>
    <mergeCell ref="A38:B38"/>
    <mergeCell ref="A39:B39"/>
    <mergeCell ref="A47:B47"/>
    <mergeCell ref="A48:F48"/>
    <mergeCell ref="A49:B49"/>
    <mergeCell ref="A41:B41"/>
    <mergeCell ref="A42:B42"/>
    <mergeCell ref="A43:B43"/>
    <mergeCell ref="A44:B44"/>
    <mergeCell ref="A45:B45"/>
    <mergeCell ref="A46:B46"/>
  </mergeCells>
  <hyperlinks>
    <hyperlink ref="A52" r:id="rId1" display="www.PearsonCanadaSchool.ca" xr:uid="{C87656EA-9489-4C99-BF1B-45A7E63DAD3B}"/>
  </hyperlinks>
  <pageMargins left="0.70866141732283472" right="0.70866141732283472" top="0.74803149606299213" bottom="0.74803149606299213" header="0.31496062992125984" footer="0.31496062992125984"/>
  <pageSetup scale="86" fitToHeight="0" orientation="portrait" r:id="rId2"/>
  <rowBreaks count="1" manualBreakCount="1">
    <brk id="33" max="16383" man="1"/>
  </rowBreaks>
  <drawing r:id="rId3"/>
</worksheet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Mikayla Castello</dc:creator>
  <cp:lastModifiedBy>Melina Sanchez-Caba</cp:lastModifiedBy>
  <cp:lastPrinted>2025-05-07T14:44:47Z</cp:lastPrinted>
  <dcterms:created xsi:type="dcterms:W3CDTF">2025-05-07T14:39:42Z</dcterms:created>
  <dcterms:modified xsi:type="dcterms:W3CDTF">2025-07-03T12:16:44Z</dcterms:modified>
</cp:coreProperties>
</file>