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Units of Study/"/>
    </mc:Choice>
  </mc:AlternateContent>
  <xr:revisionPtr revIDLastSave="7" documentId="8_{F486A0E0-432E-44EF-BD04-519602C50FFD}" xr6:coauthVersionLast="47" xr6:coauthVersionMax="47" xr10:uidLastSave="{9A5A5DCF-BF37-409D-A8CC-B35DBE06AB56}"/>
  <bookViews>
    <workbookView xWindow="28680" yWindow="-120" windowWidth="29040" windowHeight="15720" xr2:uid="{00000000-000D-0000-FFFF-FFFF00000000}"/>
  </bookViews>
  <sheets>
    <sheet name="Units of Study 3-5" sheetId="1" r:id="rId1"/>
  </sheets>
  <definedNames>
    <definedName name="_xlnm._FilterDatabase" localSheetId="0" hidden="1">'Units of Study 3-5'!$A$19:$G$71</definedName>
    <definedName name="_xlnm.Print_Area" localSheetId="0">'Units of Study 3-5'!$A$1:$G$83</definedName>
    <definedName name="_xlnm.Print_Titles" localSheetId="0">'Units of Study 3-5'!$1:$3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5" i="1"/>
  <c r="G44" i="1"/>
  <c r="G43" i="1"/>
  <c r="G33" i="1"/>
  <c r="G34" i="1"/>
  <c r="G35" i="1"/>
  <c r="G36" i="1"/>
  <c r="G37" i="1"/>
  <c r="G38" i="1"/>
  <c r="G39" i="1"/>
  <c r="G41" i="1"/>
  <c r="G40" i="1"/>
  <c r="G68" i="1"/>
  <c r="G69" i="1"/>
  <c r="G70" i="1"/>
  <c r="G71" i="1"/>
  <c r="G67" i="1"/>
  <c r="G65" i="1"/>
  <c r="G64" i="1"/>
  <c r="G63" i="1"/>
  <c r="G61" i="1"/>
  <c r="G57" i="1"/>
  <c r="G56" i="1"/>
  <c r="G55" i="1"/>
  <c r="G54" i="1"/>
  <c r="G59" i="1"/>
  <c r="G24" i="1"/>
  <c r="G25" i="1"/>
  <c r="G26" i="1"/>
  <c r="G27" i="1"/>
  <c r="G28" i="1"/>
  <c r="G29" i="1"/>
  <c r="G23" i="1"/>
  <c r="G22" i="1"/>
  <c r="G21" i="1"/>
  <c r="G72" i="1" l="1"/>
  <c r="G74" i="1" s="1"/>
  <c r="G73" i="1" l="1"/>
  <c r="G75" i="1" s="1"/>
</calcChain>
</file>

<file path=xl/sharedStrings.xml><?xml version="1.0" encoding="utf-8"?>
<sst xmlns="http://schemas.openxmlformats.org/spreadsheetml/2006/main" count="81" uniqueCount="81">
  <si>
    <t>G.S.T.  (5%)</t>
  </si>
  <si>
    <t>TITLE</t>
  </si>
  <si>
    <t>ISBN</t>
  </si>
  <si>
    <t>NET PRICE</t>
  </si>
  <si>
    <t>QTY</t>
  </si>
  <si>
    <t>TOTAL PRICE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</si>
  <si>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</si>
  <si>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</si>
  <si>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</si>
  <si>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</si>
  <si>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</si>
  <si>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</si>
  <si>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</si>
  <si>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Order Details (REQUIRED)</t>
  </si>
  <si>
    <t>Name of the Person Placing the Order:</t>
  </si>
  <si>
    <t>Institution:</t>
  </si>
  <si>
    <t>Billing Address:</t>
  </si>
  <si>
    <t>Contact Name if Different from Person Placing Order:</t>
  </si>
  <si>
    <t>Contact Phone:</t>
  </si>
  <si>
    <t xml:space="preserve"> Contact Email:</t>
  </si>
  <si>
    <t>Purchase Order Number:</t>
  </si>
  <si>
    <t>City, Prov, Postal Code:</t>
  </si>
  <si>
    <t>Shipping Address (if Different from Billing Address):</t>
  </si>
  <si>
    <t>Digital License Administrator (REQUIRED)</t>
  </si>
  <si>
    <t>Digital License User Email (required):</t>
  </si>
  <si>
    <t>Digital License User Phone (required):</t>
  </si>
  <si>
    <t>Digital License User/Admministrator Name (required):</t>
  </si>
  <si>
    <t>Guide to the Writing Workshop</t>
  </si>
  <si>
    <t>An email address for a Digital License Administrator is REQUIRED to provide the subscription access for all new editions and digital subscription purchases. Please include the name/email address for the person who will manage digital licensing. When the order is fulfilled, this person will receive an email with the next steps to access their online resources.</t>
  </si>
  <si>
    <t>Trade Book Pack only (PRINT)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</si>
  <si>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3, 3rd ed Core Set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</si>
  <si>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4, 3rd ed Core Set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</si>
  <si>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Writing Grade 5, 3rd ed Core Set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</si>
  <si>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3, 3rd ed Classroom Bundle (1 year subscription)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</si>
  <si>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4, 3rd ed Classroom Bundle (1 year subscription)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</si>
  <si>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Writing Grade 5, 3rd ed Classroom Bundle (1 year subscription)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</si>
  <si>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3, 3rd ed Classroom Bundle (2 year subscription)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</si>
  <si>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4, 3rd ed Classroom Bundle (2 year subscription)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</si>
  <si>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Writing Grade 5, 3rd ed Classroom Bundle (2 year subscription)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</si>
  <si>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3, 3rd ed Classroom Bundle (3 year subscription)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</si>
  <si>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4, 3rd ed Classroom Bundle (3 year subscription)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</si>
  <si>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Writing Grade 5, 3rd ed Classroom Bundle (3 year subscription)</t>
    </r>
  </si>
  <si>
    <t xml:space="preserve">A Guide to the Writing Workshop, Intermediate Grades (Gr 3-5) </t>
  </si>
  <si>
    <t>Up the Ladder</t>
  </si>
  <si>
    <t>Up the Ladder: Accessing Gr 3–6 Writing Units of Study Bundle</t>
  </si>
  <si>
    <t>Stand-Alone Writing Units</t>
  </si>
  <si>
    <t>Literary Essay: Opening Texts and Seeing More w/ Trade Pack bundle, 
Grade 5</t>
  </si>
  <si>
    <t>Literary Essay: Opening Texts and Seeing More Unit only, Grade 5</t>
  </si>
  <si>
    <t>Literary Essay Trade Pack only, Grade 5</t>
  </si>
  <si>
    <t>Graphic Novels with Trade Pack, Grades 4-6</t>
  </si>
  <si>
    <t>Help Desk Series</t>
  </si>
  <si>
    <t>Leading Well: Building Schoolwide Excellence in Reading and Writing, K-8</t>
  </si>
  <si>
    <t>Teaching Writing, K-8</t>
  </si>
  <si>
    <t>Professional Resources</t>
  </si>
  <si>
    <t>Writing Pathways: Performance Assessments and Learning Progressions, K-8</t>
  </si>
  <si>
    <t>A Quick Guide to Getting Started with Units of Study</t>
  </si>
  <si>
    <t>A Quick Guide to Reaching Struggling Writers, K-5</t>
  </si>
  <si>
    <t>A Quick Guide to Making Your Teaching Stick, K-5</t>
  </si>
  <si>
    <t>A Quick Guide to Reviving Disengaged Writers, 5-8</t>
  </si>
  <si>
    <t>A Quick Guide to Teaching Reading Through Fantasy Novels, 5-8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</si>
  <si>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3, 3rd ed Trade Book Pack (6 titles)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</si>
  <si>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4, 3rd ed Trade Book Pack (6 titles)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</si>
  <si>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Writing Grade 3, 3rd ed Trade Book Pack (6 titles)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</si>
  <si>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Writing Grade 4, 3rd ed Trade Book Pack (6 titles)</t>
    </r>
  </si>
  <si>
    <r>
      <rPr>
        <b/>
        <sz val="9"/>
        <color rgb="FF000000"/>
        <rFont val="Arial"/>
        <family val="2"/>
      </rPr>
      <t>New!</t>
    </r>
    <r>
      <rPr>
        <sz val="9"/>
        <color rgb="FF000000"/>
        <rFont val="Arial"/>
        <family val="2"/>
      </rPr>
      <t xml:space="preserve"> Units of Study in Writing Grade 5 Digital Teacher License, 1-Year subscription</t>
    </r>
  </si>
  <si>
    <r>
      <rPr>
        <b/>
        <sz val="9"/>
        <color rgb="FF000000"/>
        <rFont val="Arial"/>
        <family val="2"/>
      </rPr>
      <t>New!</t>
    </r>
    <r>
      <rPr>
        <sz val="9"/>
        <color rgb="FF000000"/>
        <rFont val="Arial"/>
        <family val="2"/>
      </rPr>
      <t xml:space="preserve"> Units of Study in Writing Grade 5 Digital Teacher License, 2-Year subscription</t>
    </r>
  </si>
  <si>
    <r>
      <rPr>
        <b/>
        <sz val="9"/>
        <color rgb="FF000000"/>
        <rFont val="Arial"/>
        <family val="2"/>
      </rPr>
      <t>New!</t>
    </r>
    <r>
      <rPr>
        <sz val="9"/>
        <color rgb="FF000000"/>
        <rFont val="Arial"/>
        <family val="2"/>
      </rPr>
      <t xml:space="preserve"> Units of Study in Writing Grade 5 Digital Teacher License, 3-Year subscription</t>
    </r>
  </si>
  <si>
    <r>
      <rPr>
        <b/>
        <sz val="9"/>
        <color rgb="FF000000"/>
        <rFont val="Arial"/>
        <family val="2"/>
      </rPr>
      <t>New!</t>
    </r>
    <r>
      <rPr>
        <sz val="9"/>
        <color rgb="FF000000"/>
        <rFont val="Arial"/>
        <family val="2"/>
      </rPr>
      <t xml:space="preserve"> Units of Study in Writing Grade 4 Digital Teacher License, 1-Year subscription</t>
    </r>
  </si>
  <si>
    <r>
      <rPr>
        <b/>
        <sz val="9"/>
        <color rgb="FF000000"/>
        <rFont val="Arial"/>
        <family val="2"/>
      </rPr>
      <t>New!</t>
    </r>
    <r>
      <rPr>
        <sz val="9"/>
        <color rgb="FF000000"/>
        <rFont val="Arial"/>
        <family val="2"/>
      </rPr>
      <t xml:space="preserve"> Units of Study in Writing Grade 4 Digital Teacher License, 2-Year subscription</t>
    </r>
  </si>
  <si>
    <r>
      <rPr>
        <b/>
        <sz val="9"/>
        <color rgb="FF000000"/>
        <rFont val="Arial"/>
        <family val="2"/>
      </rPr>
      <t>New!</t>
    </r>
    <r>
      <rPr>
        <sz val="9"/>
        <color rgb="FF000000"/>
        <rFont val="Arial"/>
        <family val="2"/>
      </rPr>
      <t xml:space="preserve"> Units of Study in Writing Grade 4 Digital Teacher License, 3-Year subscription</t>
    </r>
  </si>
  <si>
    <r>
      <rPr>
        <b/>
        <sz val="9"/>
        <color rgb="FF000000"/>
        <rFont val="Arial"/>
        <family val="2"/>
      </rPr>
      <t>New!</t>
    </r>
    <r>
      <rPr>
        <sz val="9"/>
        <color rgb="FF000000"/>
        <rFont val="Arial"/>
        <family val="2"/>
      </rPr>
      <t xml:space="preserve"> Units of Study in Writing Grade 3 Digital Teacher License, 1-Year subscription</t>
    </r>
  </si>
  <si>
    <r>
      <rPr>
        <b/>
        <sz val="9"/>
        <color rgb="FF000000"/>
        <rFont val="Arial"/>
        <family val="2"/>
      </rPr>
      <t>New!</t>
    </r>
    <r>
      <rPr>
        <sz val="9"/>
        <color rgb="FF000000"/>
        <rFont val="Arial"/>
        <family val="2"/>
      </rPr>
      <t xml:space="preserve"> Units of Study in Writing Grade 3 Digital Teacher License, 2-Year subscription</t>
    </r>
  </si>
  <si>
    <r>
      <rPr>
        <b/>
        <sz val="9"/>
        <color rgb="FF000000"/>
        <rFont val="Arial"/>
        <family val="2"/>
      </rPr>
      <t>New!</t>
    </r>
    <r>
      <rPr>
        <sz val="9"/>
        <color rgb="FF000000"/>
        <rFont val="Arial"/>
        <family val="2"/>
      </rPr>
      <t xml:space="preserve"> Units of Study in Writing Grade 3 Digital Teacher License, 3-Year subscription</t>
    </r>
  </si>
  <si>
    <r>
      <t>If the school wishes to be Digital-Only, No Print:</t>
    </r>
    <r>
      <rPr>
        <sz val="9"/>
        <rFont val="Arial"/>
        <family val="2"/>
      </rPr>
      <t xml:space="preserve"> The items to purchase are the Teacher Digital License and the Trade Pack. The Trade Pack titles are not included as digital e-Books. There is no fully digital option for the Trade Pack.</t>
    </r>
  </si>
  <si>
    <r>
      <t xml:space="preserve">If the school wishes to be Print-Only, No Digital: </t>
    </r>
    <r>
      <rPr>
        <sz val="9"/>
        <rFont val="Arial"/>
        <family val="2"/>
      </rPr>
      <t>This is not possible for the new 3rd edition grades 3-5 resources, given the focus on providing digital solutions and working to continue to add value to these year over year.</t>
    </r>
  </si>
  <si>
    <r>
      <rPr>
        <b/>
        <sz val="11"/>
        <rFont val="Arial"/>
        <family val="2"/>
      </rPr>
      <t xml:space="preserve">Digital Per Teacher subscriptions (3rd Edition) 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 xml:space="preserve">The Teacher Digital License is a </t>
    </r>
    <r>
      <rPr>
        <b/>
        <sz val="9"/>
        <rFont val="Arial"/>
        <family val="2"/>
      </rPr>
      <t>required purchase and is a subscription item</t>
    </r>
    <r>
      <rPr>
        <sz val="9"/>
        <rFont val="Arial"/>
        <family val="2"/>
      </rPr>
      <t>. It can be purchased as a component of the Classroom Bundle or separately.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There are 30 corresponding student licenses included with each Teacher subscription.</t>
    </r>
  </si>
  <si>
    <r>
      <rPr>
        <b/>
        <sz val="11"/>
        <rFont val="Arial"/>
        <family val="2"/>
      </rPr>
      <t>Classroom Bundle (PRINT + DIGITAL)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Each bundle includes the Core Set (4 units), English Trade Book Pack, 1 Teacher subscription, and 30 corresponding student licenses.</t>
    </r>
  </si>
  <si>
    <r>
      <rPr>
        <b/>
        <sz val="11"/>
        <rFont val="Arial"/>
        <family val="2"/>
      </rPr>
      <t>Core Set (PRINT)*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Each grade includes 4 units, A Guide to the Writing Workshop 3-5, Writing Pathways 3-5, Supporting All Writers 3-5, Grammar and Spelling Conventions, Spelling Modules: Essential Building Blocks 3-5, Anchor Chart Sticky Notes Pack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>*If you are looking to purchase the Core Set separately, you must also purchase the corresponding Teacher License for that grade. The Core Set cannot be used without the Teacher License.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</si>
  <si>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SPANISH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Units of Study in Writing Grade 5, 3rd ed Trade Book Pack (6 titles)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</si>
  <si>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Writing Grade 5, 3rd ed Trade Book Pack (6 titles)</t>
    </r>
  </si>
  <si>
    <r>
      <t xml:space="preserve">UNITS OF STUDY GRADES 3-5 — WRITING 
</t>
    </r>
    <r>
      <rPr>
        <b/>
        <sz val="14"/>
        <color indexed="8"/>
        <rFont val="Arial"/>
        <family val="2"/>
      </rPr>
      <t>2025 Order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</si>
</sst>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203764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44" fontId="6" fillId="0" borderId="1" xfId="1" applyFont="1" applyFill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6" fontId="0" fillId="0" borderId="0" xfId="0" applyNumberFormat="1"/>
    <xf numFmtId="0" fontId="6" fillId="0" borderId="0" xfId="0" applyFont="1"/>
    <xf numFmtId="0" fontId="2" fillId="0" borderId="0" xfId="0" applyFont="1" applyAlignment="1">
      <alignment horizontal="center"/>
    </xf>
    <xf numFmtId="165" fontId="6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/>
    <xf numFmtId="4" fontId="8" fillId="0" borderId="0" xfId="0" applyNumberFormat="1" applyFont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 wrapText="1"/>
    </xf>
    <xf numFmtId="44" fontId="6" fillId="0" borderId="1" xfId="1" applyFont="1" applyFill="1" applyBorder="1" applyAlignment="1" applyProtection="1">
      <alignment vertical="center"/>
    </xf>
    <xf numFmtId="165" fontId="6" fillId="0" borderId="1" xfId="1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0" fontId="11" fillId="0" borderId="0" xfId="0" applyFont="1"/>
    <xf numFmtId="166" fontId="11" fillId="0" borderId="0" xfId="0" applyNumberFormat="1" applyFont="1"/>
    <xf numFmtId="0" fontId="12" fillId="0" borderId="0" xfId="0" applyFont="1" applyAlignment="1">
      <alignment horizontal="right" vertical="top" readingOrder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6" borderId="3" xfId="0" applyFont="1" applyFill="1" applyBorder="1" applyAlignment="1">
      <alignment horizontal="left" vertical="center" wrapText="1"/>
    </xf>
    <xf numFmtId="44" fontId="6" fillId="0" borderId="1" xfId="1" applyNumberFormat="1" applyFont="1" applyFill="1" applyBorder="1" applyAlignment="1">
      <alignment vertical="center"/>
    </xf>
    <xf numFmtId="1" fontId="20" fillId="0" borderId="1" xfId="0" applyNumberFormat="1" applyFont="1" applyBorder="1" applyAlignment="1">
      <alignment horizontal="center" vertical="center"/>
    </xf>
    <xf numFmtId="1" fontId="20" fillId="7" borderId="1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4" fillId="0" borderId="0" xfId="2" applyFont="1" applyAlignment="1">
      <alignment horizontal="center" vertical="top"/>
    </xf>
    <xf numFmtId="0" fontId="13" fillId="0" borderId="0" xfId="0" applyFont="1" applyAlignment="1">
      <alignment horizontal="center"/>
    </xf>
    <xf numFmtId="0" fontId="20" fillId="0" borderId="1" xfId="0" applyFont="1" applyBorder="1" applyAlignment="1">
      <alignment vertical="center"/>
    </xf>
    <xf numFmtId="0" fontId="20" fillId="7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top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1" fontId="18" fillId="5" borderId="5" xfId="0" applyNumberFormat="1" applyFont="1" applyFill="1" applyBorder="1" applyAlignment="1" applyProtection="1">
      <alignment horizontal="left" vertical="top" wrapText="1"/>
      <protection locked="0"/>
    </xf>
    <xf numFmtId="1" fontId="18" fillId="5" borderId="3" xfId="0" applyNumberFormat="1" applyFont="1" applyFill="1" applyBorder="1" applyAlignment="1" applyProtection="1">
      <alignment horizontal="left" vertical="top" wrapText="1"/>
      <protection locked="0"/>
    </xf>
    <xf numFmtId="1" fontId="18" fillId="5" borderId="4" xfId="0" applyNumberFormat="1" applyFont="1" applyFill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>
      <alignment horizontal="right" vertical="top" wrapText="1"/>
    </xf>
    <xf numFmtId="0" fontId="18" fillId="0" borderId="4" xfId="0" applyFont="1" applyBorder="1" applyAlignment="1">
      <alignment horizontal="right" vertical="top" wrapText="1"/>
    </xf>
    <xf numFmtId="0" fontId="6" fillId="7" borderId="5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22" fillId="6" borderId="1" xfId="0" applyFont="1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F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x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71</xdr:row>
      <xdr:rowOff>139700</xdr:rowOff>
    </xdr:from>
    <xdr:to>
      <xdr:col>2</xdr:col>
      <xdr:colOff>298450</xdr:colOff>
      <xdr:row>75</xdr:row>
      <xdr:rowOff>139700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5275" y="8877300"/>
          <a:ext cx="2949575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endParaRPr lang="en-US" sz="1200" b="1" baseline="0">
            <a:latin typeface="Arial"/>
            <a:cs typeface="Arial"/>
          </a:endParaRP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425450</xdr:colOff>
      <xdr:row>79</xdr:row>
      <xdr:rowOff>95250</xdr:rowOff>
    </xdr:from>
    <xdr:to>
      <xdr:col>5</xdr:col>
      <xdr:colOff>273050</xdr:colOff>
      <xdr:row>82</xdr:row>
      <xdr:rowOff>57151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0445750"/>
          <a:ext cx="17843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31750</xdr:colOff>
      <xdr:row>0</xdr:row>
      <xdr:rowOff>38101</xdr:rowOff>
    </xdr:from>
    <xdr:to>
      <xdr:col>0</xdr:col>
      <xdr:colOff>1479550</xdr:colOff>
      <xdr:row>1</xdr:row>
      <xdr:rowOff>419100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750" y="38101"/>
          <a:ext cx="1447800" cy="63499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495300</xdr:colOff>
      <xdr:row>79</xdr:row>
      <xdr:rowOff>104775</xdr:rowOff>
    </xdr:from>
    <xdr:to>
      <xdr:col>3</xdr:col>
      <xdr:colOff>76200</xdr:colOff>
      <xdr:row>82</xdr:row>
      <xdr:rowOff>68792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FDB974-5E82-2BA6-98CA-9D52EA382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22126575"/>
          <a:ext cx="1952625" cy="649817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276226</xdr:colOff>
      <xdr:row>79</xdr:row>
      <xdr:rowOff>123826</xdr:rowOff>
    </xdr:from>
    <xdr:to>
      <xdr:col>1</xdr:col>
      <xdr:colOff>116172</xdr:colOff>
      <xdr:row>82</xdr:row>
      <xdr:rowOff>57151</xdr:rowOff>
    </xdr:to>
    <xdr:pic>
      <xdr:nvPicPr>
        <xdr:cNvPr id="3" name="Picture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B263A2C-5C34-B6DD-8CAF-2F860E42D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22145626"/>
          <a:ext cx="1935446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showGridLines="0" tabSelected="1" topLeftCell="A69" zoomScaleNormal="100" zoomScaleSheetLayoutView="70" workbookViewId="0">
      <selection activeCell="I91" sqref="I91"/>
    </sheetView>
  </sheetViews>
  <sheetFormatPr defaultColWidth="11.453125" defaultRowHeight="12.5" x14ac:dyDescent="0.25"/>
  <cols>
    <col min="1" max="1" width="30" customWidth="1"/>
    <col min="2" max="2" width="15.6328125" style="11" customWidth="1"/>
    <col min="3" max="3" width="18.26953125" style="11" customWidth="1"/>
    <col min="4" max="4" width="16.36328125" style="12" customWidth="1"/>
    <col min="5" max="5" width="11.36328125" style="13" customWidth="1"/>
    <col min="6" max="6" width="6.1796875" customWidth="1"/>
    <col min="7" max="7" width="13.36328125" customWidth="1"/>
  </cols>
  <sheetData>
    <row r="1" spans="1:7" ht="20" customHeight="1" x14ac:dyDescent="0.25">
      <c r="A1" s="1"/>
      <c r="B1" s="2"/>
      <c r="C1" s="2"/>
      <c r="D1" s="1"/>
      <c r="E1" s="3"/>
    </row>
    <row r="2" spans="1:7" s="4" customFormat="1" ht="49" customHeight="1" x14ac:dyDescent="0.55000000000000004">
      <c r="A2" s="60" t="s">
        <v>80</v>
      </c>
      <c r="B2" s="61"/>
      <c r="C2" s="61"/>
      <c r="D2" s="61"/>
      <c r="E2" s="61"/>
      <c r="F2" s="61"/>
      <c r="G2" s="61"/>
    </row>
    <row r="3" spans="1:7" s="14" customFormat="1" ht="14" customHeight="1" x14ac:dyDescent="0.2">
      <c r="A3" s="62" t="s">
        <v>8</v>
      </c>
      <c r="B3" s="62"/>
      <c r="C3" s="62"/>
      <c r="D3" s="62"/>
      <c r="E3" s="62"/>
      <c r="F3" s="62"/>
      <c r="G3" s="62"/>
    </row>
    <row r="4" spans="1:7" s="5" customFormat="1" ht="21.75" customHeight="1" x14ac:dyDescent="0.25">
      <c r="A4" s="63" t="s">
        <v>13</v>
      </c>
      <c r="B4" s="64"/>
      <c r="C4" s="64"/>
      <c r="D4" s="64"/>
      <c r="E4" s="64"/>
      <c r="F4" s="64"/>
      <c r="G4" s="65"/>
    </row>
    <row r="5" spans="1:7" s="5" customFormat="1" ht="21" customHeight="1" x14ac:dyDescent="0.25">
      <c r="A5" s="73" t="s">
        <v>20</v>
      </c>
      <c r="B5" s="74"/>
      <c r="C5" s="70"/>
      <c r="D5" s="71"/>
      <c r="E5" s="71"/>
      <c r="F5" s="71"/>
      <c r="G5" s="72"/>
    </row>
    <row r="6" spans="1:7" s="5" customFormat="1" ht="21.75" customHeight="1" x14ac:dyDescent="0.25">
      <c r="A6" s="73" t="s">
        <v>14</v>
      </c>
      <c r="B6" s="74"/>
      <c r="C6" s="70"/>
      <c r="D6" s="71"/>
      <c r="E6" s="71"/>
      <c r="F6" s="71"/>
      <c r="G6" s="72"/>
    </row>
    <row r="7" spans="1:7" s="5" customFormat="1" ht="21.75" customHeight="1" x14ac:dyDescent="0.25">
      <c r="A7" s="73" t="s">
        <v>15</v>
      </c>
      <c r="B7" s="74"/>
      <c r="C7" s="70"/>
      <c r="D7" s="71"/>
      <c r="E7" s="71"/>
      <c r="F7" s="71"/>
      <c r="G7" s="72"/>
    </row>
    <row r="8" spans="1:7" s="5" customFormat="1" ht="34" customHeight="1" x14ac:dyDescent="0.25">
      <c r="A8" s="73" t="s">
        <v>16</v>
      </c>
      <c r="B8" s="74"/>
      <c r="C8" s="70"/>
      <c r="D8" s="71"/>
      <c r="E8" s="71"/>
      <c r="F8" s="71"/>
      <c r="G8" s="72"/>
    </row>
    <row r="9" spans="1:7" s="5" customFormat="1" ht="21.75" customHeight="1" x14ac:dyDescent="0.25">
      <c r="A9" s="73" t="s">
        <v>21</v>
      </c>
      <c r="B9" s="74"/>
      <c r="C9" s="70"/>
      <c r="D9" s="71"/>
      <c r="E9" s="71"/>
      <c r="F9" s="71"/>
      <c r="G9" s="72"/>
    </row>
    <row r="10" spans="1:7" s="5" customFormat="1" ht="21.75" customHeight="1" x14ac:dyDescent="0.25">
      <c r="A10" s="73" t="s">
        <v>17</v>
      </c>
      <c r="B10" s="74"/>
      <c r="C10" s="70"/>
      <c r="D10" s="71"/>
      <c r="E10" s="71"/>
      <c r="F10" s="71"/>
      <c r="G10" s="72"/>
    </row>
    <row r="11" spans="1:7" s="5" customFormat="1" ht="21.75" customHeight="1" x14ac:dyDescent="0.25">
      <c r="A11" s="73" t="s">
        <v>18</v>
      </c>
      <c r="B11" s="74"/>
      <c r="C11" s="70"/>
      <c r="D11" s="71"/>
      <c r="E11" s="71"/>
      <c r="F11" s="71"/>
      <c r="G11" s="72"/>
    </row>
    <row r="12" spans="1:7" s="5" customFormat="1" ht="20" customHeight="1" x14ac:dyDescent="0.25">
      <c r="A12" s="73" t="s">
        <v>19</v>
      </c>
      <c r="B12" s="74"/>
      <c r="C12" s="70"/>
      <c r="D12" s="71"/>
      <c r="E12" s="71"/>
      <c r="F12" s="71"/>
      <c r="G12" s="72"/>
    </row>
    <row r="13" spans="1:7" s="5" customFormat="1" ht="26.5" customHeight="1" x14ac:dyDescent="0.25">
      <c r="A13" s="73" t="s">
        <v>22</v>
      </c>
      <c r="B13" s="74"/>
      <c r="C13" s="70"/>
      <c r="D13" s="71"/>
      <c r="E13" s="71"/>
      <c r="F13" s="71"/>
      <c r="G13" s="72"/>
    </row>
    <row r="14" spans="1:7" s="5" customFormat="1" ht="21" customHeight="1" x14ac:dyDescent="0.25">
      <c r="A14" s="63" t="s">
        <v>23</v>
      </c>
      <c r="B14" s="64"/>
      <c r="C14" s="64"/>
      <c r="D14" s="64"/>
      <c r="E14" s="64"/>
      <c r="F14" s="64"/>
      <c r="G14" s="65"/>
    </row>
    <row r="15" spans="1:7" s="5" customFormat="1" ht="48" customHeight="1" x14ac:dyDescent="0.25">
      <c r="A15" s="67" t="s">
        <v>28</v>
      </c>
      <c r="B15" s="68"/>
      <c r="C15" s="68"/>
      <c r="D15" s="68"/>
      <c r="E15" s="68"/>
      <c r="F15" s="68"/>
      <c r="G15" s="69"/>
    </row>
    <row r="16" spans="1:7" s="5" customFormat="1" ht="21" customHeight="1" x14ac:dyDescent="0.25">
      <c r="A16" s="66" t="s">
        <v>26</v>
      </c>
      <c r="B16" s="66"/>
      <c r="C16" s="70"/>
      <c r="D16" s="71"/>
      <c r="E16" s="71"/>
      <c r="F16" s="71"/>
      <c r="G16" s="72"/>
    </row>
    <row r="17" spans="1:7" s="5" customFormat="1" ht="21" customHeight="1" x14ac:dyDescent="0.25">
      <c r="A17" s="66" t="s">
        <v>24</v>
      </c>
      <c r="B17" s="66"/>
      <c r="C17" s="70"/>
      <c r="D17" s="71"/>
      <c r="E17" s="71"/>
      <c r="F17" s="71"/>
      <c r="G17" s="72"/>
    </row>
    <row r="18" spans="1:7" s="5" customFormat="1" ht="21" customHeight="1" x14ac:dyDescent="0.25">
      <c r="A18" s="66" t="s">
        <v>25</v>
      </c>
      <c r="B18" s="66"/>
      <c r="C18" s="70"/>
      <c r="D18" s="71"/>
      <c r="E18" s="71"/>
      <c r="F18" s="71"/>
      <c r="G18" s="72"/>
    </row>
    <row r="19" spans="1:7" s="6" customFormat="1" ht="19" customHeight="1" x14ac:dyDescent="0.2">
      <c r="A19" s="31" t="s">
        <v>1</v>
      </c>
      <c r="B19" s="32"/>
      <c r="C19" s="33"/>
      <c r="D19" s="34" t="s">
        <v>2</v>
      </c>
      <c r="E19" s="35" t="s">
        <v>3</v>
      </c>
      <c r="F19" s="35" t="s">
        <v>4</v>
      </c>
      <c r="G19" s="35" t="s">
        <v>5</v>
      </c>
    </row>
    <row r="20" spans="1:7" ht="31.5" customHeight="1" x14ac:dyDescent="0.25">
      <c r="A20" s="51" t="s">
        <v>76</v>
      </c>
      <c r="B20" s="51"/>
      <c r="C20" s="51"/>
      <c r="D20" s="51"/>
      <c r="E20" s="51"/>
      <c r="F20" s="51"/>
      <c r="G20" s="51"/>
    </row>
    <row r="21" spans="1:7" s="10" customFormat="1" ht="20" customHeight="1" x14ac:dyDescent="0.25">
      <c r="A21" s="52" t="s">
        <v>39</v>
      </c>
      <c r="B21" s="53"/>
      <c r="C21" s="54"/>
      <c r="D21" s="46">
        <v>9780358973935</v>
      </c>
      <c r="E21" s="7">
        <v>1560</v>
      </c>
      <c r="F21" s="8"/>
      <c r="G21" s="9">
        <f t="shared" ref="G21:G29" si="0">E21*F21</f>
        <v>0</v>
      </c>
    </row>
    <row r="22" spans="1:7" s="10" customFormat="1" ht="20" customHeight="1" x14ac:dyDescent="0.25">
      <c r="A22" s="52" t="s">
        <v>36</v>
      </c>
      <c r="B22" s="53"/>
      <c r="C22" s="54"/>
      <c r="D22" s="46">
        <v>9780358973928</v>
      </c>
      <c r="E22" s="7">
        <v>1125</v>
      </c>
      <c r="F22" s="8"/>
      <c r="G22" s="9">
        <f t="shared" si="0"/>
        <v>0</v>
      </c>
    </row>
    <row r="23" spans="1:7" s="10" customFormat="1" ht="20" customHeight="1" x14ac:dyDescent="0.25">
      <c r="A23" s="52" t="s">
        <v>33</v>
      </c>
      <c r="B23" s="53"/>
      <c r="C23" s="54"/>
      <c r="D23" s="46">
        <v>9780358973911</v>
      </c>
      <c r="E23" s="7">
        <v>835</v>
      </c>
      <c r="F23" s="8"/>
      <c r="G23" s="9">
        <f t="shared" si="0"/>
        <v>0</v>
      </c>
    </row>
    <row r="24" spans="1:7" s="10" customFormat="1" ht="20" customHeight="1" x14ac:dyDescent="0.25">
      <c r="A24" s="75" t="s">
        <v>40</v>
      </c>
      <c r="B24" s="76"/>
      <c r="C24" s="77"/>
      <c r="D24" s="47">
        <v>9780358974055</v>
      </c>
      <c r="E24" s="7">
        <v>1575</v>
      </c>
      <c r="F24" s="8"/>
      <c r="G24" s="9">
        <f t="shared" si="0"/>
        <v>0</v>
      </c>
    </row>
    <row r="25" spans="1:7" s="10" customFormat="1" ht="20" customHeight="1" x14ac:dyDescent="0.25">
      <c r="A25" s="75" t="s">
        <v>37</v>
      </c>
      <c r="B25" s="76"/>
      <c r="C25" s="77"/>
      <c r="D25" s="47">
        <v>9780358974048</v>
      </c>
      <c r="E25" s="7">
        <v>1140</v>
      </c>
      <c r="F25" s="8"/>
      <c r="G25" s="9">
        <f>E25*F25</f>
        <v>0</v>
      </c>
    </row>
    <row r="26" spans="1:7" s="10" customFormat="1" ht="20" customHeight="1" x14ac:dyDescent="0.25">
      <c r="A26" s="75" t="s">
        <v>34</v>
      </c>
      <c r="B26" s="76"/>
      <c r="C26" s="77"/>
      <c r="D26" s="47">
        <v>9780358974031</v>
      </c>
      <c r="E26" s="7">
        <v>850</v>
      </c>
      <c r="F26" s="8"/>
      <c r="G26" s="9">
        <f>E26*F26</f>
        <v>0</v>
      </c>
    </row>
    <row r="27" spans="1:7" s="10" customFormat="1" ht="20" customHeight="1" x14ac:dyDescent="0.25">
      <c r="A27" s="52" t="s">
        <v>41</v>
      </c>
      <c r="B27" s="53"/>
      <c r="C27" s="54"/>
      <c r="D27" s="46">
        <v>9780358974178</v>
      </c>
      <c r="E27" s="7">
        <v>1560</v>
      </c>
      <c r="F27" s="8"/>
      <c r="G27" s="9">
        <f t="shared" si="0"/>
        <v>0</v>
      </c>
    </row>
    <row r="28" spans="1:7" s="10" customFormat="1" ht="20" customHeight="1" x14ac:dyDescent="0.25">
      <c r="A28" s="52" t="s">
        <v>38</v>
      </c>
      <c r="B28" s="53"/>
      <c r="C28" s="54"/>
      <c r="D28" s="46">
        <v>9780358974161</v>
      </c>
      <c r="E28" s="7">
        <v>1125</v>
      </c>
      <c r="F28" s="8"/>
      <c r="G28" s="9">
        <f t="shared" si="0"/>
        <v>0</v>
      </c>
    </row>
    <row r="29" spans="1:7" s="10" customFormat="1" ht="20" customHeight="1" x14ac:dyDescent="0.25">
      <c r="A29" s="52" t="s">
        <v>35</v>
      </c>
      <c r="B29" s="53"/>
      <c r="C29" s="54"/>
      <c r="D29" s="46">
        <v>9780358974154</v>
      </c>
      <c r="E29" s="7">
        <v>835</v>
      </c>
      <c r="F29" s="8"/>
      <c r="G29" s="9">
        <f t="shared" si="0"/>
        <v>0</v>
      </c>
    </row>
    <row r="30" spans="1:7" s="10" customFormat="1" ht="45" customHeight="1" x14ac:dyDescent="0.25">
      <c r="A30" s="51" t="s">
        <v>75</v>
      </c>
      <c r="B30" s="51"/>
      <c r="C30" s="51"/>
      <c r="D30" s="51"/>
      <c r="E30" s="51"/>
      <c r="F30" s="51"/>
      <c r="G30" s="51"/>
    </row>
    <row r="31" spans="1:7" s="10" customFormat="1" ht="37.5" customHeight="1" x14ac:dyDescent="0.25">
      <c r="A31" s="48" t="s">
        <v>73</v>
      </c>
      <c r="B31" s="49"/>
      <c r="C31" s="49"/>
      <c r="D31" s="49"/>
      <c r="E31" s="49"/>
      <c r="F31" s="49"/>
      <c r="G31" s="50"/>
    </row>
    <row r="32" spans="1:7" s="10" customFormat="1" ht="32" customHeight="1" x14ac:dyDescent="0.25">
      <c r="A32" s="48" t="s">
        <v>74</v>
      </c>
      <c r="B32" s="49"/>
      <c r="C32" s="49"/>
      <c r="D32" s="49"/>
      <c r="E32" s="49"/>
      <c r="F32" s="49"/>
      <c r="G32" s="50"/>
    </row>
    <row r="33" spans="1:7" s="10" customFormat="1" ht="20" customHeight="1" x14ac:dyDescent="0.25">
      <c r="A33" s="57" t="s">
        <v>72</v>
      </c>
      <c r="B33" s="57"/>
      <c r="C33" s="57"/>
      <c r="D33" s="46">
        <v>9780358973089</v>
      </c>
      <c r="E33" s="45">
        <v>806.65</v>
      </c>
      <c r="F33" s="8"/>
      <c r="G33" s="9">
        <f t="shared" ref="G33:G57" si="1">E33*F33</f>
        <v>0</v>
      </c>
    </row>
    <row r="34" spans="1:7" s="10" customFormat="1" ht="20" customHeight="1" x14ac:dyDescent="0.25">
      <c r="A34" s="57" t="s">
        <v>71</v>
      </c>
      <c r="B34" s="57"/>
      <c r="C34" s="57"/>
      <c r="D34" s="46">
        <v>9780358973072</v>
      </c>
      <c r="E34" s="45">
        <v>538.04999999999995</v>
      </c>
      <c r="F34" s="8"/>
      <c r="G34" s="9">
        <f t="shared" si="1"/>
        <v>0</v>
      </c>
    </row>
    <row r="35" spans="1:7" s="10" customFormat="1" ht="20" customHeight="1" x14ac:dyDescent="0.25">
      <c r="A35" s="57" t="s">
        <v>70</v>
      </c>
      <c r="B35" s="57"/>
      <c r="C35" s="57"/>
      <c r="D35" s="46">
        <v>9780358964957</v>
      </c>
      <c r="E35" s="45">
        <v>269.45</v>
      </c>
      <c r="F35" s="8"/>
      <c r="G35" s="9">
        <f t="shared" si="1"/>
        <v>0</v>
      </c>
    </row>
    <row r="36" spans="1:7" s="10" customFormat="1" ht="20" customHeight="1" x14ac:dyDescent="0.25">
      <c r="A36" s="58" t="s">
        <v>69</v>
      </c>
      <c r="B36" s="58"/>
      <c r="C36" s="58"/>
      <c r="D36" s="47">
        <v>9780358973133</v>
      </c>
      <c r="E36" s="45">
        <v>806.65</v>
      </c>
      <c r="F36" s="8"/>
      <c r="G36" s="9">
        <f t="shared" si="1"/>
        <v>0</v>
      </c>
    </row>
    <row r="37" spans="1:7" s="10" customFormat="1" ht="20" customHeight="1" x14ac:dyDescent="0.25">
      <c r="A37" s="58" t="s">
        <v>68</v>
      </c>
      <c r="B37" s="58"/>
      <c r="C37" s="58"/>
      <c r="D37" s="47">
        <v>9780358973126</v>
      </c>
      <c r="E37" s="45">
        <v>538.04999999999995</v>
      </c>
      <c r="F37" s="8"/>
      <c r="G37" s="9">
        <f t="shared" si="1"/>
        <v>0</v>
      </c>
    </row>
    <row r="38" spans="1:7" s="10" customFormat="1" ht="20" customHeight="1" x14ac:dyDescent="0.25">
      <c r="A38" s="58" t="s">
        <v>67</v>
      </c>
      <c r="B38" s="58"/>
      <c r="C38" s="58"/>
      <c r="D38" s="47">
        <v>9780358964964</v>
      </c>
      <c r="E38" s="45">
        <v>269.45</v>
      </c>
      <c r="F38" s="8"/>
      <c r="G38" s="9">
        <f t="shared" si="1"/>
        <v>0</v>
      </c>
    </row>
    <row r="39" spans="1:7" s="10" customFormat="1" ht="20" customHeight="1" x14ac:dyDescent="0.25">
      <c r="A39" s="57" t="s">
        <v>66</v>
      </c>
      <c r="B39" s="57"/>
      <c r="C39" s="57"/>
      <c r="D39" s="46">
        <v>9780358973188</v>
      </c>
      <c r="E39" s="45">
        <v>806.65</v>
      </c>
      <c r="F39" s="8"/>
      <c r="G39" s="9">
        <f t="shared" si="1"/>
        <v>0</v>
      </c>
    </row>
    <row r="40" spans="1:7" s="10" customFormat="1" ht="20" customHeight="1" x14ac:dyDescent="0.25">
      <c r="A40" s="57" t="s">
        <v>65</v>
      </c>
      <c r="B40" s="57"/>
      <c r="C40" s="57"/>
      <c r="D40" s="46">
        <v>9780358973171</v>
      </c>
      <c r="E40" s="45">
        <v>538.04999999999995</v>
      </c>
      <c r="F40" s="8"/>
      <c r="G40" s="9">
        <f t="shared" si="1"/>
        <v>0</v>
      </c>
    </row>
    <row r="41" spans="1:7" s="10" customFormat="1" ht="20" customHeight="1" x14ac:dyDescent="0.25">
      <c r="A41" s="57" t="s">
        <v>64</v>
      </c>
      <c r="B41" s="57"/>
      <c r="C41" s="57"/>
      <c r="D41" s="46">
        <v>9780358964971</v>
      </c>
      <c r="E41" s="45">
        <v>269.45</v>
      </c>
      <c r="F41" s="8"/>
      <c r="G41" s="9">
        <f t="shared" si="1"/>
        <v>0</v>
      </c>
    </row>
    <row r="42" spans="1:7" ht="61.5" customHeight="1" x14ac:dyDescent="0.25">
      <c r="A42" s="51" t="s">
        <v>77</v>
      </c>
      <c r="B42" s="51"/>
      <c r="C42" s="51"/>
      <c r="D42" s="51"/>
      <c r="E42" s="51"/>
      <c r="F42" s="51"/>
      <c r="G42" s="51"/>
    </row>
    <row r="43" spans="1:7" s="10" customFormat="1" ht="20" customHeight="1" x14ac:dyDescent="0.25">
      <c r="A43" s="52" t="s">
        <v>30</v>
      </c>
      <c r="B43" s="53"/>
      <c r="C43" s="54"/>
      <c r="D43" s="46">
        <v>9780325128825</v>
      </c>
      <c r="E43" s="7">
        <v>775</v>
      </c>
      <c r="F43" s="8"/>
      <c r="G43" s="9">
        <f t="shared" ref="G43:G45" si="2">E43*F43</f>
        <v>0</v>
      </c>
    </row>
    <row r="44" spans="1:7" s="10" customFormat="1" ht="20" customHeight="1" x14ac:dyDescent="0.25">
      <c r="A44" s="52" t="s">
        <v>31</v>
      </c>
      <c r="B44" s="53"/>
      <c r="C44" s="54"/>
      <c r="D44" s="46">
        <v>9780325128955</v>
      </c>
      <c r="E44" s="7">
        <v>775</v>
      </c>
      <c r="F44" s="8"/>
      <c r="G44" s="9">
        <f t="shared" si="2"/>
        <v>0</v>
      </c>
    </row>
    <row r="45" spans="1:7" s="10" customFormat="1" ht="20" customHeight="1" x14ac:dyDescent="0.25">
      <c r="A45" s="52" t="s">
        <v>32</v>
      </c>
      <c r="B45" s="53"/>
      <c r="C45" s="54"/>
      <c r="D45" s="46">
        <v>9780325129082</v>
      </c>
      <c r="E45" s="7">
        <v>775</v>
      </c>
      <c r="F45" s="8"/>
      <c r="G45" s="9">
        <f t="shared" si="2"/>
        <v>0</v>
      </c>
    </row>
    <row r="46" spans="1:7" s="10" customFormat="1" ht="20" customHeight="1" x14ac:dyDescent="0.25">
      <c r="A46" s="78" t="s">
        <v>29</v>
      </c>
      <c r="B46" s="51"/>
      <c r="C46" s="51"/>
      <c r="D46" s="51"/>
      <c r="E46" s="51"/>
      <c r="F46" s="51"/>
      <c r="G46" s="51"/>
    </row>
    <row r="47" spans="1:7" s="10" customFormat="1" ht="20" customHeight="1" x14ac:dyDescent="0.25">
      <c r="A47" s="52" t="s">
        <v>60</v>
      </c>
      <c r="B47" s="53"/>
      <c r="C47" s="54"/>
      <c r="D47" s="46">
        <v>9780325128931</v>
      </c>
      <c r="E47" s="7">
        <v>109</v>
      </c>
      <c r="F47" s="8"/>
      <c r="G47" s="9">
        <f t="shared" ref="G47:G52" si="3">E47*F47</f>
        <v>0</v>
      </c>
    </row>
    <row r="48" spans="1:7" s="10" customFormat="1" ht="20" customHeight="1" x14ac:dyDescent="0.25">
      <c r="A48" s="52" t="s">
        <v>61</v>
      </c>
      <c r="B48" s="53"/>
      <c r="C48" s="54"/>
      <c r="D48" s="46">
        <v>9780325129068</v>
      </c>
      <c r="E48" s="7">
        <v>124</v>
      </c>
      <c r="F48" s="8"/>
      <c r="G48" s="9">
        <f t="shared" si="3"/>
        <v>0</v>
      </c>
    </row>
    <row r="49" spans="1:7" s="10" customFormat="1" ht="20" customHeight="1" x14ac:dyDescent="0.25">
      <c r="A49" s="52" t="s">
        <v>79</v>
      </c>
      <c r="B49" s="53"/>
      <c r="C49" s="54"/>
      <c r="D49" s="46">
        <v>9780325129198</v>
      </c>
      <c r="E49" s="7">
        <v>109</v>
      </c>
      <c r="F49" s="8"/>
      <c r="G49" s="9">
        <f t="shared" si="3"/>
        <v>0</v>
      </c>
    </row>
    <row r="50" spans="1:7" s="10" customFormat="1" ht="20" customHeight="1" x14ac:dyDescent="0.25">
      <c r="A50" s="52" t="s">
        <v>62</v>
      </c>
      <c r="B50" s="53"/>
      <c r="C50" s="54"/>
      <c r="D50" s="46">
        <v>9780325179889</v>
      </c>
      <c r="E50" s="7">
        <v>160</v>
      </c>
      <c r="F50" s="8"/>
      <c r="G50" s="9">
        <f t="shared" si="3"/>
        <v>0</v>
      </c>
    </row>
    <row r="51" spans="1:7" s="10" customFormat="1" ht="20" customHeight="1" x14ac:dyDescent="0.25">
      <c r="A51" s="52" t="s">
        <v>63</v>
      </c>
      <c r="B51" s="53"/>
      <c r="C51" s="54"/>
      <c r="D51" s="46">
        <v>9780325179896</v>
      </c>
      <c r="E51" s="7">
        <v>180</v>
      </c>
      <c r="F51" s="8"/>
      <c r="G51" s="9">
        <f t="shared" si="3"/>
        <v>0</v>
      </c>
    </row>
    <row r="52" spans="1:7" s="10" customFormat="1" ht="20" customHeight="1" x14ac:dyDescent="0.25">
      <c r="A52" s="52" t="s">
        <v>78</v>
      </c>
      <c r="B52" s="53"/>
      <c r="C52" s="54"/>
      <c r="D52" s="46">
        <v>9780325179902</v>
      </c>
      <c r="E52" s="7">
        <v>160</v>
      </c>
      <c r="F52" s="8"/>
      <c r="G52" s="9">
        <f t="shared" si="3"/>
        <v>0</v>
      </c>
    </row>
    <row r="53" spans="1:7" s="39" customFormat="1" ht="16" customHeight="1" x14ac:dyDescent="0.25">
      <c r="A53" s="48" t="s">
        <v>45</v>
      </c>
      <c r="B53" s="49"/>
      <c r="C53" s="49"/>
      <c r="D53" s="49"/>
      <c r="E53" s="44"/>
      <c r="F53" s="44"/>
      <c r="G53" s="40"/>
    </row>
    <row r="54" spans="1:7" s="10" customFormat="1" ht="20" customHeight="1" x14ac:dyDescent="0.25">
      <c r="A54" s="59" t="s">
        <v>46</v>
      </c>
      <c r="B54" s="59"/>
      <c r="C54" s="59"/>
      <c r="D54" s="46">
        <v>9780325088983</v>
      </c>
      <c r="E54" s="7">
        <v>75</v>
      </c>
      <c r="F54" s="8"/>
      <c r="G54" s="9">
        <f t="shared" si="1"/>
        <v>0</v>
      </c>
    </row>
    <row r="55" spans="1:7" s="10" customFormat="1" ht="20" customHeight="1" x14ac:dyDescent="0.25">
      <c r="A55" s="59" t="s">
        <v>47</v>
      </c>
      <c r="B55" s="59"/>
      <c r="C55" s="59"/>
      <c r="D55" s="46">
        <v>9780325088976</v>
      </c>
      <c r="E55" s="7">
        <v>52</v>
      </c>
      <c r="F55" s="8"/>
      <c r="G55" s="9">
        <f t="shared" si="1"/>
        <v>0</v>
      </c>
    </row>
    <row r="56" spans="1:7" s="10" customFormat="1" ht="20" customHeight="1" x14ac:dyDescent="0.25">
      <c r="A56" s="59" t="s">
        <v>48</v>
      </c>
      <c r="B56" s="59"/>
      <c r="C56" s="59"/>
      <c r="D56" s="46">
        <v>9780325088884</v>
      </c>
      <c r="E56" s="7">
        <v>19</v>
      </c>
      <c r="F56" s="8"/>
      <c r="G56" s="9">
        <f t="shared" si="1"/>
        <v>0</v>
      </c>
    </row>
    <row r="57" spans="1:7" s="10" customFormat="1" ht="20" customHeight="1" x14ac:dyDescent="0.25">
      <c r="A57" s="59" t="s">
        <v>49</v>
      </c>
      <c r="B57" s="59"/>
      <c r="C57" s="59"/>
      <c r="D57" s="46">
        <v>9780325160580</v>
      </c>
      <c r="E57" s="7">
        <v>111.5</v>
      </c>
      <c r="F57" s="8"/>
      <c r="G57" s="9">
        <f t="shared" si="1"/>
        <v>0</v>
      </c>
    </row>
    <row r="58" spans="1:7" s="39" customFormat="1" ht="16" customHeight="1" x14ac:dyDescent="0.25">
      <c r="A58" s="48" t="s">
        <v>27</v>
      </c>
      <c r="B58" s="49"/>
      <c r="C58" s="49"/>
      <c r="D58" s="49"/>
      <c r="E58" s="44"/>
      <c r="F58" s="44"/>
      <c r="G58" s="40"/>
    </row>
    <row r="59" spans="1:7" s="10" customFormat="1" ht="20" customHeight="1" x14ac:dyDescent="0.25">
      <c r="A59" s="52" t="s">
        <v>42</v>
      </c>
      <c r="B59" s="53"/>
      <c r="C59" s="54"/>
      <c r="D59" s="38">
        <v>9780325092072</v>
      </c>
      <c r="E59" s="7">
        <v>36</v>
      </c>
      <c r="F59" s="8"/>
      <c r="G59" s="9">
        <f t="shared" ref="G59" si="4">E59*F59</f>
        <v>0</v>
      </c>
    </row>
    <row r="60" spans="1:7" s="39" customFormat="1" ht="16" customHeight="1" x14ac:dyDescent="0.25">
      <c r="A60" s="48" t="s">
        <v>43</v>
      </c>
      <c r="B60" s="49"/>
      <c r="C60" s="49"/>
      <c r="D60" s="49"/>
      <c r="E60" s="44"/>
      <c r="F60" s="44"/>
      <c r="G60" s="40"/>
    </row>
    <row r="61" spans="1:7" s="10" customFormat="1" ht="20" customHeight="1" x14ac:dyDescent="0.25">
      <c r="A61" s="52" t="s">
        <v>44</v>
      </c>
      <c r="B61" s="53"/>
      <c r="C61" s="54"/>
      <c r="D61" s="38">
        <v>9780325096582</v>
      </c>
      <c r="E61" s="7">
        <v>138</v>
      </c>
      <c r="F61" s="8"/>
      <c r="G61" s="9">
        <f t="shared" ref="G61:G65" si="5">E61*F61</f>
        <v>0</v>
      </c>
    </row>
    <row r="62" spans="1:7" s="39" customFormat="1" ht="16" customHeight="1" x14ac:dyDescent="0.25">
      <c r="A62" s="48" t="s">
        <v>53</v>
      </c>
      <c r="B62" s="49"/>
      <c r="C62" s="49"/>
      <c r="D62" s="49"/>
      <c r="E62" s="44"/>
      <c r="F62" s="44"/>
      <c r="G62" s="40"/>
    </row>
    <row r="63" spans="1:7" s="10" customFormat="1" ht="20" customHeight="1" x14ac:dyDescent="0.25">
      <c r="A63" s="52" t="s">
        <v>52</v>
      </c>
      <c r="B63" s="53"/>
      <c r="C63" s="54"/>
      <c r="D63" s="38">
        <v>9780325118123</v>
      </c>
      <c r="E63" s="7">
        <v>43.5</v>
      </c>
      <c r="F63" s="8"/>
      <c r="G63" s="9">
        <f t="shared" si="5"/>
        <v>0</v>
      </c>
    </row>
    <row r="64" spans="1:7" s="10" customFormat="1" ht="20" customHeight="1" x14ac:dyDescent="0.25">
      <c r="A64" s="52" t="s">
        <v>51</v>
      </c>
      <c r="B64" s="53"/>
      <c r="C64" s="54"/>
      <c r="D64" s="38">
        <v>9780325109220</v>
      </c>
      <c r="E64" s="7">
        <v>43.5</v>
      </c>
      <c r="F64" s="8"/>
      <c r="G64" s="9">
        <f t="shared" si="5"/>
        <v>0</v>
      </c>
    </row>
    <row r="65" spans="1:7" s="10" customFormat="1" ht="20" customHeight="1" x14ac:dyDescent="0.25">
      <c r="A65" s="52" t="s">
        <v>54</v>
      </c>
      <c r="B65" s="53"/>
      <c r="C65" s="54"/>
      <c r="D65" s="38">
        <v>9780325057309</v>
      </c>
      <c r="E65" s="7">
        <v>72.5</v>
      </c>
      <c r="F65" s="8"/>
      <c r="G65" s="9">
        <f t="shared" si="5"/>
        <v>0</v>
      </c>
    </row>
    <row r="66" spans="1:7" s="39" customFormat="1" ht="16" customHeight="1" x14ac:dyDescent="0.25">
      <c r="A66" s="48" t="s">
        <v>50</v>
      </c>
      <c r="B66" s="49"/>
      <c r="C66" s="49"/>
      <c r="D66" s="49"/>
      <c r="E66" s="49"/>
      <c r="F66" s="49"/>
      <c r="G66" s="50"/>
    </row>
    <row r="67" spans="1:7" s="10" customFormat="1" ht="20" customHeight="1" x14ac:dyDescent="0.25">
      <c r="A67" s="52" t="s">
        <v>55</v>
      </c>
      <c r="B67" s="53"/>
      <c r="C67" s="54"/>
      <c r="D67" s="38">
        <v>9780325097268</v>
      </c>
      <c r="E67" s="7">
        <v>12</v>
      </c>
      <c r="F67" s="8"/>
      <c r="G67" s="9">
        <f>E68*F67</f>
        <v>0</v>
      </c>
    </row>
    <row r="68" spans="1:7" s="10" customFormat="1" ht="20" customHeight="1" x14ac:dyDescent="0.25">
      <c r="A68" s="52" t="s">
        <v>56</v>
      </c>
      <c r="B68" s="53"/>
      <c r="C68" s="54"/>
      <c r="D68" s="38">
        <v>9780325025957</v>
      </c>
      <c r="E68" s="7">
        <v>12</v>
      </c>
      <c r="F68" s="8"/>
      <c r="G68" s="9">
        <f t="shared" ref="G68:G71" si="6">E69*F68</f>
        <v>0</v>
      </c>
    </row>
    <row r="69" spans="1:7" s="10" customFormat="1" ht="20" customHeight="1" x14ac:dyDescent="0.25">
      <c r="A69" s="52" t="s">
        <v>57</v>
      </c>
      <c r="B69" s="53"/>
      <c r="C69" s="54"/>
      <c r="D69" s="38">
        <v>9780325025964</v>
      </c>
      <c r="E69" s="7">
        <v>12</v>
      </c>
      <c r="F69" s="8"/>
      <c r="G69" s="9">
        <f t="shared" si="6"/>
        <v>0</v>
      </c>
    </row>
    <row r="70" spans="1:7" s="10" customFormat="1" ht="20" customHeight="1" x14ac:dyDescent="0.25">
      <c r="A70" s="41" t="s">
        <v>59</v>
      </c>
      <c r="B70" s="42"/>
      <c r="C70" s="43"/>
      <c r="D70" s="38">
        <v>9780325042817</v>
      </c>
      <c r="E70" s="7">
        <v>12</v>
      </c>
      <c r="F70" s="8"/>
      <c r="G70" s="9">
        <f t="shared" si="6"/>
        <v>0</v>
      </c>
    </row>
    <row r="71" spans="1:7" s="10" customFormat="1" ht="20" customHeight="1" x14ac:dyDescent="0.25">
      <c r="A71" s="52" t="s">
        <v>58</v>
      </c>
      <c r="B71" s="53"/>
      <c r="C71" s="54"/>
      <c r="D71" s="38">
        <v>9780325042800</v>
      </c>
      <c r="E71" s="7">
        <v>12</v>
      </c>
      <c r="F71" s="8"/>
      <c r="G71" s="9">
        <f t="shared" si="6"/>
        <v>0</v>
      </c>
    </row>
    <row r="72" spans="1:7" s="21" customFormat="1" ht="21" customHeight="1" x14ac:dyDescent="0.25">
      <c r="A72" s="16"/>
      <c r="B72" s="17"/>
      <c r="C72" s="17"/>
      <c r="D72" s="18"/>
      <c r="E72" s="19"/>
      <c r="F72" s="36" t="s">
        <v>10</v>
      </c>
      <c r="G72" s="15">
        <f>SUM(G20:G71)</f>
        <v>0</v>
      </c>
    </row>
    <row r="73" spans="1:7" s="21" customFormat="1" ht="20" customHeight="1" x14ac:dyDescent="0.25">
      <c r="A73" s="20"/>
      <c r="D73" s="22"/>
      <c r="E73" s="23"/>
      <c r="F73" s="37" t="s">
        <v>0</v>
      </c>
      <c r="G73" s="24">
        <f>G72*0.05</f>
        <v>0</v>
      </c>
    </row>
    <row r="74" spans="1:7" s="21" customFormat="1" ht="20" customHeight="1" x14ac:dyDescent="0.25">
      <c r="A74" s="20"/>
      <c r="D74" s="22"/>
      <c r="E74" s="23"/>
      <c r="F74" s="37" t="s">
        <v>11</v>
      </c>
      <c r="G74" s="25">
        <f>G72*0.07</f>
        <v>0</v>
      </c>
    </row>
    <row r="75" spans="1:7" s="28" customFormat="1" ht="17.5" customHeight="1" x14ac:dyDescent="0.3">
      <c r="A75" s="20"/>
      <c r="B75" s="21"/>
      <c r="C75" s="21"/>
      <c r="D75" s="26"/>
      <c r="E75" s="27"/>
      <c r="F75" s="36" t="s">
        <v>12</v>
      </c>
      <c r="G75" s="24">
        <f>SUM(G72:G74)</f>
        <v>0</v>
      </c>
    </row>
    <row r="76" spans="1:7" ht="14" x14ac:dyDescent="0.3">
      <c r="A76" s="28"/>
      <c r="B76" s="28"/>
      <c r="C76" s="28"/>
      <c r="D76" s="28"/>
      <c r="E76" s="29"/>
      <c r="F76" s="28"/>
      <c r="G76" s="28"/>
    </row>
    <row r="77" spans="1:7" x14ac:dyDescent="0.25">
      <c r="G77" s="30" t="s">
        <v>9</v>
      </c>
    </row>
    <row r="78" spans="1:7" x14ac:dyDescent="0.25">
      <c r="G78" s="30" t="s">
        <v>7</v>
      </c>
    </row>
    <row r="79" spans="1:7" x14ac:dyDescent="0.25">
      <c r="G79" s="30" t="s">
        <v>6</v>
      </c>
    </row>
    <row r="81" spans="1:7" ht="18" x14ac:dyDescent="0.4">
      <c r="A81" s="56"/>
      <c r="B81" s="56"/>
      <c r="C81" s="56"/>
      <c r="D81" s="56"/>
      <c r="E81" s="56"/>
      <c r="F81" s="56"/>
      <c r="G81" s="56"/>
    </row>
    <row r="82" spans="1:7" ht="23" x14ac:dyDescent="0.25">
      <c r="A82" s="55"/>
      <c r="B82" s="55"/>
      <c r="C82" s="55"/>
      <c r="D82" s="55"/>
      <c r="E82" s="55"/>
      <c r="F82" s="55"/>
      <c r="G82" s="55"/>
    </row>
  </sheetData>
  <sheetProtection formatColumns="0" formatRows="0" deleteColumns="0" deleteRows="0"/>
  <mergeCells count="82">
    <mergeCell ref="A69:C69"/>
    <mergeCell ref="A71:C71"/>
    <mergeCell ref="A60:D60"/>
    <mergeCell ref="A61:C61"/>
    <mergeCell ref="A62:D62"/>
    <mergeCell ref="A63:C63"/>
    <mergeCell ref="A64:C64"/>
    <mergeCell ref="A65:C65"/>
    <mergeCell ref="A66:G66"/>
    <mergeCell ref="A56:C56"/>
    <mergeCell ref="A57:C57"/>
    <mergeCell ref="A39:C39"/>
    <mergeCell ref="A37:C37"/>
    <mergeCell ref="A38:C38"/>
    <mergeCell ref="A51:C51"/>
    <mergeCell ref="A52:C52"/>
    <mergeCell ref="A46:G46"/>
    <mergeCell ref="A47:C47"/>
    <mergeCell ref="A48:C48"/>
    <mergeCell ref="A49:C49"/>
    <mergeCell ref="A50:C50"/>
    <mergeCell ref="A18:B18"/>
    <mergeCell ref="C10:G10"/>
    <mergeCell ref="C16:G16"/>
    <mergeCell ref="C17:G17"/>
    <mergeCell ref="C18:G18"/>
    <mergeCell ref="A11:B11"/>
    <mergeCell ref="A10:B10"/>
    <mergeCell ref="A28:C28"/>
    <mergeCell ref="A29:C29"/>
    <mergeCell ref="A25:C25"/>
    <mergeCell ref="A26:C26"/>
    <mergeCell ref="A27:C27"/>
    <mergeCell ref="A20:G20"/>
    <mergeCell ref="A21:C21"/>
    <mergeCell ref="A22:C22"/>
    <mergeCell ref="A23:C23"/>
    <mergeCell ref="A24:C24"/>
    <mergeCell ref="C7:G7"/>
    <mergeCell ref="C8:G8"/>
    <mergeCell ref="C9:G9"/>
    <mergeCell ref="A9:B9"/>
    <mergeCell ref="A8:B8"/>
    <mergeCell ref="A7:B7"/>
    <mergeCell ref="A2:G2"/>
    <mergeCell ref="A3:G3"/>
    <mergeCell ref="A4:G4"/>
    <mergeCell ref="A16:B16"/>
    <mergeCell ref="A17:B17"/>
    <mergeCell ref="A15:G15"/>
    <mergeCell ref="C11:G11"/>
    <mergeCell ref="C13:G13"/>
    <mergeCell ref="C12:G12"/>
    <mergeCell ref="C5:G5"/>
    <mergeCell ref="A14:G14"/>
    <mergeCell ref="A5:B5"/>
    <mergeCell ref="A12:B12"/>
    <mergeCell ref="A13:B13"/>
    <mergeCell ref="A6:B6"/>
    <mergeCell ref="C6:G6"/>
    <mergeCell ref="A82:G82"/>
    <mergeCell ref="A81:G81"/>
    <mergeCell ref="A30:G30"/>
    <mergeCell ref="A40:C40"/>
    <mergeCell ref="A41:C41"/>
    <mergeCell ref="A33:C33"/>
    <mergeCell ref="A34:C34"/>
    <mergeCell ref="A35:C35"/>
    <mergeCell ref="A58:D58"/>
    <mergeCell ref="A67:C67"/>
    <mergeCell ref="A68:C68"/>
    <mergeCell ref="A36:C36"/>
    <mergeCell ref="A59:C59"/>
    <mergeCell ref="A53:D53"/>
    <mergeCell ref="A54:C54"/>
    <mergeCell ref="A55:C55"/>
    <mergeCell ref="A31:G31"/>
    <mergeCell ref="A42:G42"/>
    <mergeCell ref="A43:C43"/>
    <mergeCell ref="A44:C44"/>
    <mergeCell ref="A45:C45"/>
    <mergeCell ref="A32:G32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68" orientation="portrait" r:id="rId1"/>
  <headerFooter alignWithMargins="0"/>
  <rowBreaks count="1" manualBreakCount="1">
    <brk id="4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C34A1598-D20C-4658-954B-284F5A42001C}"/>
</file>

<file path=customXml/itemProps2.xml><?xml version="1.0" encoding="utf-8"?>
<ds:datastoreItem xmlns:ds="http://schemas.openxmlformats.org/officeDocument/2006/customXml" ds:itemID="{7E7F4D41-7861-4098-BFD4-DC2BAF7E6D78}"/>
</file>

<file path=customXml/itemProps3.xml><?xml version="1.0" encoding="utf-8"?>
<ds:datastoreItem xmlns:ds="http://schemas.openxmlformats.org/officeDocument/2006/customXml" ds:itemID="{C0ECF698-2912-4F08-B191-8B459AD35ED2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Units of Study 3-5</vt:lpstr>
      <vt:lpstr>'Units of Study 3-5'!Print_Area</vt:lpstr>
      <vt:lpstr>'Units of Study 3-5'!Print_Titles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Mikayla Castello</cp:lastModifiedBy>
  <cp:lastPrinted>2024-08-28T14:37:25Z</cp:lastPrinted>
  <dcterms:created xsi:type="dcterms:W3CDTF">2009-09-28T19:54:58Z</dcterms:created>
  <dcterms:modified xsi:type="dcterms:W3CDTF">2024-08-28T14:37:34Z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