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5/"/>
    </mc:Choice>
  </mc:AlternateContent>
  <xr:revisionPtr revIDLastSave="20" documentId="8_{35A3DD80-BCCE-422B-8E34-76AEE634F697}" xr6:coauthVersionLast="47" xr6:coauthVersionMax="47" xr10:uidLastSave="{97802781-3568-48B2-A712-16C50AEAB601}"/>
  <bookViews>
    <workbookView xWindow="28680" yWindow="-120" windowWidth="29040" windowHeight="15720" xr2:uid="{00000000-000D-0000-FFFF-FFFF00000000}"/>
  </bookViews>
  <sheets>
    <sheet name="Phonics &amp; Decodables" sheetId="1" r:id="rId1"/>
  </sheets>
  <definedNames>
    <definedName name="_xlnm._FilterDatabase" localSheetId="0" hidden="1">'Phonics &amp; Decodables'!$A$13:$G$60</definedName>
    <definedName name="_xlnm.Print_Area" localSheetId="0">'Phonics &amp; Decodables'!$A$1:$G$96</definedName>
    <definedName name="_xlnm.Print_Titles" localSheetId="0">'Phonics &amp; Decodables'!$1:$3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 l="1"/>
  <c r="G35" i="1"/>
  <c r="G42" i="1"/>
  <c r="G41" i="1"/>
  <c r="G40" i="1"/>
  <c r="G39" i="1"/>
  <c r="G79" i="1"/>
  <c r="G80" i="1"/>
  <c r="G81" i="1"/>
  <c r="G82" i="1"/>
  <c r="G83" i="1"/>
  <c r="G84" i="1"/>
  <c r="G85" i="1"/>
  <c r="G78" i="1"/>
  <c r="G54" i="1" l="1"/>
  <c r="G34" i="1"/>
  <c r="G33" i="1"/>
  <c r="G32" i="1"/>
  <c r="G31" i="1"/>
  <c r="G56" i="1" l="1"/>
  <c r="G55" i="1"/>
  <c r="G53" i="1"/>
  <c r="G71" i="1" l="1"/>
  <c r="G72" i="1"/>
  <c r="G73" i="1"/>
  <c r="G63" i="1"/>
  <c r="G64" i="1"/>
  <c r="G65" i="1"/>
  <c r="G66" i="1"/>
  <c r="G67" i="1"/>
  <c r="G68" i="1"/>
  <c r="G69" i="1"/>
  <c r="G60" i="1" l="1"/>
  <c r="G59" i="1"/>
  <c r="G58" i="1"/>
  <c r="G51" i="1"/>
  <c r="G50" i="1"/>
  <c r="G49" i="1"/>
  <c r="G48" i="1"/>
  <c r="G47" i="1"/>
  <c r="G46" i="1"/>
  <c r="G28" i="1" l="1"/>
  <c r="G27" i="1"/>
  <c r="G26" i="1"/>
  <c r="G25" i="1"/>
  <c r="G24" i="1"/>
  <c r="G23" i="1"/>
  <c r="G21" i="1"/>
  <c r="G20" i="1"/>
  <c r="G19" i="1"/>
  <c r="G18" i="1"/>
  <c r="G17" i="1"/>
  <c r="G16" i="1"/>
  <c r="G70" i="1" l="1"/>
  <c r="G62" i="1"/>
  <c r="G76" i="1" l="1"/>
  <c r="G77" i="1"/>
  <c r="G75" i="1"/>
  <c r="G86" i="1" l="1"/>
  <c r="G88" i="1" l="1"/>
  <c r="G87" i="1" l="1"/>
  <c r="G89" i="1" s="1"/>
</calcChain>
</file>

<file path=xl/sharedStrings.xml><?xml version="1.0" encoding="utf-8"?>
<sst xmlns="http://schemas.openxmlformats.org/spreadsheetml/2006/main" count="135" uniqueCount="117">
  <si>
    <t>G.S.T.  (5%)</t>
  </si>
  <si>
    <t>P.O. #:</t>
  </si>
  <si>
    <t>Shipping Address:</t>
  </si>
  <si>
    <t>Attn.</t>
  </si>
  <si>
    <t>Address</t>
  </si>
  <si>
    <t>City/Prov</t>
  </si>
  <si>
    <t>Postal Code</t>
  </si>
  <si>
    <t>Phone</t>
  </si>
  <si>
    <t>TITLE</t>
  </si>
  <si>
    <t>ISBN</t>
  </si>
  <si>
    <t>NET PRICE</t>
  </si>
  <si>
    <t>QTY</t>
  </si>
  <si>
    <t>TOTAL PRICE</t>
  </si>
  <si>
    <t>Billing Address (if different from shipping)</t>
  </si>
  <si>
    <t>School/District</t>
  </si>
  <si>
    <t>School</t>
  </si>
  <si>
    <t>**Please note, we no longer accept credit card payment information by email, fax or letter mail.</t>
  </si>
  <si>
    <t xml:space="preserve">*Taxes may vary depending on province. Order total above is for estimation purposes only. Final total will be calculated on  your invoice. </t>
  </si>
  <si>
    <t>School Division ● tel: 1-800-361-6128 ● fax: 1-800-563-9196 ● www.pearsoncanadaschool.com</t>
  </si>
  <si>
    <t>School email:</t>
  </si>
  <si>
    <t>Minimum shipping charges apply, depending on your location. Prices subject to change.</t>
  </si>
  <si>
    <t>Order Sub Total</t>
  </si>
  <si>
    <t>Shipping (7%)</t>
  </si>
  <si>
    <t>Estimated Final Total</t>
  </si>
  <si>
    <t>Units of Study for Phonics K-2</t>
  </si>
  <si>
    <t>Professional Resources</t>
  </si>
  <si>
    <t>Letter Lessons and First Words (Heidi Ann Mesmer)</t>
  </si>
  <si>
    <t>Phonics Spelling and Word Study (Fountas &amp; Pinnell Classroom)</t>
  </si>
  <si>
    <t>Phonics, Spelling and Word Study System | Kindergarten</t>
  </si>
  <si>
    <t>Phonics, Spelling and Word Study System | Grade 1</t>
  </si>
  <si>
    <t>Phonics, Spelling and Word Study System | Grade 2</t>
  </si>
  <si>
    <t>Word Study System: Phonics, Spelling and Vocabulary | Grade 3</t>
  </si>
  <si>
    <t>Word Study System: Phonics, Spelling and Vocabulary | Grade 4</t>
  </si>
  <si>
    <t>Word Study Lessons: Letters, Words, and How They Work | Grade 5</t>
  </si>
  <si>
    <t>Word Study Lessons: Letters, Words, and How They Work | Grade 6</t>
  </si>
  <si>
    <t xml:space="preserve">Sounds Letters and Words PreK (Fountas &amp; Pinnell) </t>
  </si>
  <si>
    <t>For more information and purchasing options on each series, please visit our website or download the series order form.</t>
  </si>
  <si>
    <t>The Phonics Companion (George Georgiou &amp; Kristy Dunn)</t>
  </si>
  <si>
    <t>9780138195496</t>
  </si>
  <si>
    <t>9780138195519</t>
  </si>
  <si>
    <t>9780138195526</t>
  </si>
  <si>
    <t>9780138195557</t>
  </si>
  <si>
    <t>9780138195564</t>
  </si>
  <si>
    <t>9780138195571</t>
  </si>
  <si>
    <t>9780138195601</t>
  </si>
  <si>
    <t>9780138195618</t>
  </si>
  <si>
    <t>9780138195625</t>
  </si>
  <si>
    <t>9780138195656</t>
  </si>
  <si>
    <t>9780138195670</t>
  </si>
  <si>
    <t>Bug Club Phonics Decodable Readers - Add on Packs</t>
  </si>
  <si>
    <t>Bug Club Phonics Decodable Readers - Classroom Packs</t>
  </si>
  <si>
    <r>
      <t xml:space="preserve">Phase 1 (Phonemic Awareness): Classroom Pack                                             </t>
    </r>
    <r>
      <rPr>
        <sz val="8"/>
        <color theme="1"/>
        <rFont val="Arial"/>
        <family val="2"/>
      </rPr>
      <t>(24 books: 4 titles, 6 copies each)</t>
    </r>
  </si>
  <si>
    <r>
      <t xml:space="preserve">Phase 2 (Basic Phonemes Part 1): Classroom Pack                                           </t>
    </r>
    <r>
      <rPr>
        <sz val="8"/>
        <color theme="1"/>
        <rFont val="Arial"/>
        <family val="2"/>
      </rPr>
      <t>(132 books: 22 titles, 6 copies each)</t>
    </r>
  </si>
  <si>
    <r>
      <t xml:space="preserve">Phase 3 (Basic Phonemes Part 2): Classroom Pack                                                </t>
    </r>
    <r>
      <rPr>
        <sz val="8"/>
        <color theme="1"/>
        <rFont val="Arial"/>
        <family val="2"/>
      </rPr>
      <t>(210 books: 35 titles, 6 copies each)</t>
    </r>
  </si>
  <si>
    <r>
      <t xml:space="preserve">Phase 4 (Consolidation): Classroom Pack                                                </t>
    </r>
    <r>
      <rPr>
        <sz val="8"/>
        <color theme="1"/>
        <rFont val="Arial"/>
        <family val="2"/>
      </rPr>
      <t>(144 books: 24 titles, 6 copies each)</t>
    </r>
  </si>
  <si>
    <r>
      <t xml:space="preserve">Phase 5 (Alternate Spellings): Classroom Pack                                          </t>
    </r>
    <r>
      <rPr>
        <sz val="8"/>
        <color theme="1"/>
        <rFont val="Arial"/>
        <family val="2"/>
      </rPr>
      <t>(276 books: 46 titles, 6 copies each)</t>
    </r>
  </si>
  <si>
    <r>
      <t xml:space="preserve">BCP Complete Series: Add-on Pack
</t>
    </r>
    <r>
      <rPr>
        <sz val="8"/>
        <color theme="1"/>
        <rFont val="Arial"/>
        <family val="2"/>
      </rPr>
      <t>(131 books: 131 titles, 1 copy each)</t>
    </r>
  </si>
  <si>
    <r>
      <t xml:space="preserve">Phase 1 (Phonemic Awareness): Add-on Pack                                                   </t>
    </r>
    <r>
      <rPr>
        <sz val="8"/>
        <color theme="1"/>
        <rFont val="Arial"/>
        <family val="2"/>
      </rPr>
      <t>(4 books: 4 titles, 1 copy each)</t>
    </r>
  </si>
  <si>
    <r>
      <t xml:space="preserve">Phase 2 (Basic Phonemes Part 1): Add-on Pack                                                 </t>
    </r>
    <r>
      <rPr>
        <sz val="8"/>
        <color theme="1"/>
        <rFont val="Arial"/>
        <family val="2"/>
      </rPr>
      <t>(22 books: 22 titles, 1 copy each)</t>
    </r>
  </si>
  <si>
    <r>
      <t xml:space="preserve">Phase 3 (Basic Phonemes Part 2): Add-on Pack                                                </t>
    </r>
    <r>
      <rPr>
        <sz val="8"/>
        <color theme="1"/>
        <rFont val="Arial"/>
        <family val="2"/>
      </rPr>
      <t>(35 books: 35 titles, 1 copy each)</t>
    </r>
  </si>
  <si>
    <r>
      <t xml:space="preserve">Phase 4 (Consolidation): Add-on Pack                                                   </t>
    </r>
    <r>
      <rPr>
        <sz val="8"/>
        <color theme="1"/>
        <rFont val="Arial"/>
        <family val="2"/>
      </rPr>
      <t>(24 books: 24 titles, 1 copy each)</t>
    </r>
  </si>
  <si>
    <r>
      <t xml:space="preserve">Phase 5 (Alternate Spellings): Add-on Pack                                                 </t>
    </r>
    <r>
      <rPr>
        <sz val="8"/>
        <color theme="1"/>
        <rFont val="Arial"/>
        <family val="2"/>
      </rPr>
      <t>(46 books: 46 titles, 1 copy each)</t>
    </r>
  </si>
  <si>
    <t>Units of Study in Phonics, Grade 2</t>
  </si>
  <si>
    <t>K-2</t>
  </si>
  <si>
    <t>K</t>
  </si>
  <si>
    <t>K-1</t>
  </si>
  <si>
    <t>1-2</t>
  </si>
  <si>
    <t>Ready Resources, Grade K</t>
  </si>
  <si>
    <t>Ready Resources, Grade 1</t>
  </si>
  <si>
    <t>Ready Resources, Grade 2</t>
  </si>
  <si>
    <t>Ready Resources, Grade 3</t>
  </si>
  <si>
    <t>Ready Resources, Grade 4</t>
  </si>
  <si>
    <t>Units of Study in Phonics, Grade 1</t>
  </si>
  <si>
    <t>Units of Study in Phonics, Grade K</t>
  </si>
  <si>
    <r>
      <rPr>
        <b/>
        <sz val="9"/>
        <rFont val="Arial"/>
        <family val="2"/>
      </rPr>
      <t>Jump Rope Readers Full Classroom Fiction Set A (Grades K-1)</t>
    </r>
    <r>
      <rPr>
        <sz val="9"/>
        <rFont val="Arial"/>
        <family val="2"/>
      </rPr>
      <t xml:space="preserve">
</t>
    </r>
    <r>
      <rPr>
        <i/>
        <sz val="9"/>
        <rFont val="Arial"/>
        <family val="2"/>
      </rPr>
      <t>Includes: 6 sets of 30 decodable readers, 6 Read-Aloud Books, Getting Started Guide, digital access to readers</t>
    </r>
  </si>
  <si>
    <r>
      <t xml:space="preserve">Jump Rope Readers Fiction Set A: Box 1 (Grades K-1)                                                                    </t>
    </r>
    <r>
      <rPr>
        <i/>
        <sz val="9"/>
        <rFont val="Arial"/>
        <family val="2"/>
      </rPr>
      <t>6 sets of 15 decodable readers, 3 Read-Aloud Books, Getting Started Guide, digital access to readers</t>
    </r>
  </si>
  <si>
    <r>
      <t xml:space="preserve">Jump Rope Readers Fiction Set A: Box 2 (Grades K-1)                                                                      </t>
    </r>
    <r>
      <rPr>
        <i/>
        <sz val="9"/>
        <rFont val="Arial"/>
        <family val="2"/>
      </rPr>
      <t>6 sets of 15 decodable readers, 3 Read-Aloud Books, Getting Started Guide, digital access to readers</t>
    </r>
  </si>
  <si>
    <r>
      <rPr>
        <b/>
        <sz val="9"/>
        <rFont val="Arial"/>
        <family val="2"/>
      </rPr>
      <t>Jump Rope Readers Full Classroom Fiction Set B (Grades 1-2)</t>
    </r>
    <r>
      <rPr>
        <sz val="9"/>
        <rFont val="Arial"/>
        <family val="2"/>
      </rPr>
      <t xml:space="preserve">
</t>
    </r>
    <r>
      <rPr>
        <i/>
        <sz val="9"/>
        <rFont val="Arial"/>
        <family val="2"/>
      </rPr>
      <t>6 sets of 36 decodable readers, Getting Started Guide, digital access to readers</t>
    </r>
  </si>
  <si>
    <r>
      <t xml:space="preserve">Jump Rope Readers Fiction Set B: Box 1 (Grades 1-2)                                                                                </t>
    </r>
    <r>
      <rPr>
        <i/>
        <sz val="9"/>
        <rFont val="Arial"/>
        <family val="2"/>
      </rPr>
      <t>6 sets of 18 decodable readers, Getting Started Guide, digital access to readers</t>
    </r>
  </si>
  <si>
    <r>
      <t xml:space="preserve">Jump Rope Readers Fiction Set B: Box 2 (Grades 1-2)                                                                                </t>
    </r>
    <r>
      <rPr>
        <i/>
        <sz val="9"/>
        <rFont val="Arial"/>
        <family val="2"/>
      </rPr>
      <t>6 sets of 18 decodable readers, Getting Started Guide, digital access to readers</t>
    </r>
  </si>
  <si>
    <r>
      <rPr>
        <b/>
        <sz val="9"/>
        <rFont val="Arial"/>
        <family val="2"/>
      </rPr>
      <t>Jump Rope Readers Full Classroom Nonfiction Set A (Grades K-1)</t>
    </r>
    <r>
      <rPr>
        <b/>
        <sz val="10"/>
        <rFont val="Arial"/>
        <family val="2"/>
      </rPr>
      <t xml:space="preserve">  </t>
    </r>
    <r>
      <rPr>
        <sz val="9"/>
        <rFont val="Arial"/>
        <family val="2"/>
      </rPr>
      <t xml:space="preserve">                      </t>
    </r>
    <r>
      <rPr>
        <i/>
        <sz val="9"/>
        <rFont val="Arial"/>
        <family val="2"/>
      </rPr>
      <t>Includes: 3 series of 4 decodable readers x 6 copies each for a total of 72 little books, Getting Started Guide, digital access to readers</t>
    </r>
  </si>
  <si>
    <r>
      <t xml:space="preserve">Jump Rope Readers Nonfiction Set B: Box 1 (Grades K-1)                                                                 </t>
    </r>
    <r>
      <rPr>
        <i/>
        <sz val="9"/>
        <rFont val="Arial"/>
        <family val="2"/>
      </rPr>
      <t>Includes: 3 series of 4 decodable readers x 6 copies each for a total of 72 little books, Getting Started Guide, digital access to readers</t>
    </r>
  </si>
  <si>
    <r>
      <t xml:space="preserve">Jump Rope Readers Nonfiction Set B: Box 2 (Grades K-1)                                                                 </t>
    </r>
    <r>
      <rPr>
        <i/>
        <sz val="9"/>
        <rFont val="Arial"/>
        <family val="2"/>
      </rPr>
      <t>Includes: 3 series of 4 decodable readers x 6 copies each for a total of 72 little books, Getting Started Guide, digital access to readers</t>
    </r>
  </si>
  <si>
    <t>2-3</t>
  </si>
  <si>
    <t>3-4</t>
  </si>
  <si>
    <t>4-5</t>
  </si>
  <si>
    <t>5-6</t>
  </si>
  <si>
    <r>
      <t xml:space="preserve">BCP Complete Series: Classroom Pack
</t>
    </r>
    <r>
      <rPr>
        <sz val="8"/>
        <color theme="1"/>
        <rFont val="Arial"/>
        <family val="2"/>
      </rPr>
      <t>(786 books: 131 titles, 6 copies each)</t>
    </r>
    <r>
      <rPr>
        <sz val="9"/>
        <color theme="1"/>
        <rFont val="Arial"/>
        <family val="2"/>
      </rPr>
      <t xml:space="preserve">                                  </t>
    </r>
    <r>
      <rPr>
        <sz val="8"/>
        <color theme="1"/>
        <rFont val="Arial"/>
        <family val="2"/>
      </rPr>
      <t>Each complete series classroom pack includes free digital 5-year access to the Bug Club Phonics decodable books for up to 9 teachers in 1 school.</t>
    </r>
    <r>
      <rPr>
        <sz val="9"/>
        <color theme="1"/>
        <rFont val="Arial"/>
        <family val="2"/>
      </rPr>
      <t> </t>
    </r>
  </si>
  <si>
    <t xml:space="preserve">Bug Club Morphology Kit A </t>
  </si>
  <si>
    <t>Bug Club Morphology Kit B</t>
  </si>
  <si>
    <t>Bug Club Morphology Kit C</t>
  </si>
  <si>
    <t>Fiction Kits</t>
  </si>
  <si>
    <t>Non-Fiction Kits</t>
  </si>
  <si>
    <r>
      <rPr>
        <b/>
        <sz val="9"/>
        <rFont val="Arial"/>
        <family val="2"/>
      </rPr>
      <t>Jump Rope Readers Classroom Non-Fiction Set B, (Gr 1-2)</t>
    </r>
    <r>
      <rPr>
        <sz val="9"/>
        <rFont val="Arial"/>
        <family val="2"/>
      </rPr>
      <t xml:space="preserve">                                     </t>
    </r>
    <r>
      <rPr>
        <i/>
        <sz val="9"/>
        <rFont val="Arial"/>
        <family val="2"/>
      </rPr>
      <t>Includes: 6 series of 4 decodable readers x 6 copies each for a total of 144 little books, Getting Started Guide, digital access to readers</t>
    </r>
  </si>
  <si>
    <t xml:space="preserve">Comprehensive Phonics, Spelling and Word Study Guide (F &amp; P) </t>
  </si>
  <si>
    <t>What the Science of Reading Says About Reading Comprehension &amp; Content Knowledge</t>
  </si>
  <si>
    <t>What the Science of Reading Says About Writing</t>
  </si>
  <si>
    <t>What the Science of Reading Says About Word Recognition</t>
  </si>
  <si>
    <t>What the Science of Reading Says: Literacy Strategies for Early Childhood</t>
  </si>
  <si>
    <t>What the Science of Reading Says: Literacy Strategies for Grades 1-2</t>
  </si>
  <si>
    <t>What the Science of Reading Says: Literacy Strategies for Grades 3-5</t>
  </si>
  <si>
    <t>What the Science of Reading Says: Literacy Strategies for Secondary</t>
  </si>
  <si>
    <t>Jump Rope Readers Decodable Books for K-2</t>
  </si>
  <si>
    <t>Bug Club Morphology Kit A Student Add-on Pack</t>
  </si>
  <si>
    <t>Bug Club Morphology Kit B Student Add-on Pack</t>
  </si>
  <si>
    <t>Bug Club Morphology Kit C Student Add-on Pack</t>
  </si>
  <si>
    <t>The Student Add-on Pack includes:                                                                                                                                                                                                                                                     Student Cards (18 Student Cards x 10 copies each = total of 180 cards)
1 Introductory Lesson Card
Sturdy, spacious box to contain all of the above items</t>
  </si>
  <si>
    <t>The Complete Kit includes:                                                                                                                                                                                                                                                                          Student Cards (18 Student Cards x 10 copies each = total of 180 cards)
Teacher’s Guide (1 copy)
Lesson Cards (19 lessons: one for each Student Card plus one for introducing the concepts of morphology)
Companion Website (5 year access code that can be used on up to three devices at one time)                                                                                                    Sturdy, spacious box to contain all of the above items</t>
  </si>
  <si>
    <t xml:space="preserve">Bug Club Morphology Kit D </t>
  </si>
  <si>
    <t xml:space="preserve">Bug Club Morphology Kit D Student Add-on Pack </t>
  </si>
  <si>
    <t>*The Bug Club Morphology Student Add-on Packs are meant for customers who have already purchased (or will purchase alongside) the corresponding complete morphology kit. The Student Add-on Packs are intended for use with the complete kit.</t>
  </si>
  <si>
    <r>
      <t xml:space="preserve">
</t>
    </r>
    <r>
      <rPr>
        <b/>
        <sz val="14"/>
        <color indexed="8"/>
        <rFont val="Arial"/>
        <family val="2"/>
      </rPr>
      <t>Comprehensive Phonics and Decodable Readers 2025 Order Form</t>
    </r>
  </si>
  <si>
    <r>
      <t xml:space="preserve">Bug Club Morphology Complete Kits                                                                                                                                                                             </t>
    </r>
    <r>
      <rPr>
        <sz val="9"/>
        <color rgb="FF000000"/>
        <rFont val="Arial"/>
        <family val="2"/>
      </rPr>
      <t>(Take advantage of our Bundle offers! Buy all 4 and save 15%)</t>
    </r>
  </si>
  <si>
    <t>Bug Club Morphology Complete Kit Bundle A, B, C, and D</t>
  </si>
  <si>
    <t>2-6</t>
  </si>
  <si>
    <r>
      <t xml:space="preserve">Bug Club Morphology Student Add-on Pack*                                                                                                                                               
</t>
    </r>
    <r>
      <rPr>
        <sz val="9"/>
        <color rgb="FF000000"/>
        <rFont val="Arial"/>
        <family val="2"/>
      </rPr>
      <t>(Take advantage of our Bundle offers! Buy all 4 and save 15%)</t>
    </r>
  </si>
  <si>
    <t>Bug Club Morphology Student Add-on Pack Bundle A, B, C, and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</si>
</sst>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0000000000"/>
    <numFmt numFmtId="165" formatCode="_(&quot;$&quot;* #,##0.00_);_(&quot;$&quot;* \(#,##0.00\);_(&quot;$&quot;* &quot;&quot;??_);_(@_)"/>
    <numFmt numFmtId="166" formatCode="0000000000000"/>
    <numFmt numFmtId="167" formatCode="&quot;$&quot;#,##0.00"/>
    <numFmt numFmtId="168" formatCode="_-[$$-1009]* #,##0.00_-;\-[$$-1009]* #,##0.00_-;_-[$$-1009]* &quot;-&quot;??_-;_-@_-"/>
    <numFmt numFmtId="169" formatCode="_(&quot;$&quot;* #,##0.00_);_(&quot;$&quot;* \(#,##0.00\);_(&quot;$&quot;* &quot;-&quot;??_);_(@_)"/>
  </numFmts>
  <fonts count="27" x14ac:knownFonts="1">
    <font>
      <sz val="10"/>
      <name val="Arial"/>
    </font>
    <font>
      <sz val="10"/>
      <name val="Arial"/>
      <family val="2"/>
    </font>
    <font>
      <sz val="8"/>
      <name val="Arial"/>
      <family val="2"/>
    </font>
    <font>
      <b/>
      <sz val="26"/>
      <name val="Arial"/>
      <family val="2"/>
    </font>
    <font>
      <b/>
      <sz val="9"/>
      <name val="Arial"/>
      <family val="2"/>
    </font>
    <font>
      <sz val="22"/>
      <name val="Arial"/>
      <family val="2"/>
    </font>
    <font>
      <b/>
      <sz val="10"/>
      <name val="Arial"/>
      <family val="2"/>
    </font>
    <font>
      <sz val="9"/>
      <name val="Arial"/>
      <family val="2"/>
    </font>
    <font>
      <b/>
      <sz val="10"/>
      <name val="Arial"/>
      <family val="2"/>
    </font>
    <font>
      <sz val="11"/>
      <name val="Arial"/>
      <family val="2"/>
    </font>
    <font>
      <i/>
      <sz val="9"/>
      <name val="Arial"/>
      <family val="2"/>
    </font>
    <font>
      <b/>
      <sz val="14"/>
      <color indexed="8"/>
      <name val="Arial"/>
      <family val="2"/>
    </font>
    <font>
      <u/>
      <sz val="10"/>
      <color theme="10"/>
      <name val="Arial"/>
      <family val="2"/>
    </font>
    <font>
      <sz val="11"/>
      <color theme="1"/>
      <name val="Arial"/>
      <family val="2"/>
    </font>
    <font>
      <sz val="8"/>
      <color rgb="FF000000"/>
      <name val="Arial"/>
      <family val="2"/>
    </font>
    <font>
      <b/>
      <sz val="14"/>
      <color theme="1"/>
      <name val="Arial"/>
      <family val="2"/>
    </font>
    <font>
      <b/>
      <sz val="18"/>
      <color theme="10"/>
      <name val="Arial"/>
      <family val="2"/>
    </font>
    <font>
      <b/>
      <sz val="16"/>
      <color rgb="FF000000"/>
      <name val="Arial"/>
      <family val="2"/>
    </font>
    <font>
      <b/>
      <sz val="12"/>
      <name val="Arial"/>
      <family val="2"/>
    </font>
    <font>
      <sz val="9"/>
      <color theme="1"/>
      <name val="Arial"/>
      <family val="2"/>
    </font>
    <font>
      <i/>
      <sz val="10"/>
      <name val="Arial"/>
      <family val="2"/>
    </font>
    <font>
      <b/>
      <sz val="12"/>
      <color rgb="FF000000"/>
      <name val="Arial"/>
      <family val="2"/>
    </font>
    <font>
      <sz val="12"/>
      <color theme="1"/>
      <name val="Arial"/>
      <family val="2"/>
    </font>
    <font>
      <sz val="8"/>
      <color theme="1"/>
      <name val="Arial"/>
      <family val="2"/>
    </font>
    <font>
      <b/>
      <sz val="10"/>
      <color rgb="FF000000"/>
      <name val="Arial"/>
      <family val="2"/>
    </font>
    <font>
      <b/>
      <sz val="9"/>
      <color rgb="FF000000"/>
      <name val="Arial"/>
      <family val="2"/>
    </font>
    <font>
      <sz val="9"/>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CF1AC"/>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116">
    <xf numFmtId="0" fontId="0" fillId="0" borderId="0" xfId="0"/>
    <xf numFmtId="164" fontId="3" fillId="0" borderId="0" xfId="0" applyNumberFormat="1" applyFont="1" applyAlignment="1">
      <alignment vertical="center" wrapText="1"/>
    </xf>
    <xf numFmtId="164" fontId="4" fillId="0" borderId="0" xfId="0" applyNumberFormat="1" applyFont="1" applyAlignment="1">
      <alignment horizontal="center" vertical="center" wrapText="1"/>
    </xf>
    <xf numFmtId="164" fontId="4" fillId="0" borderId="0" xfId="0" applyNumberFormat="1" applyFont="1" applyAlignment="1">
      <alignment vertical="center" wrapText="1"/>
    </xf>
    <xf numFmtId="0" fontId="5" fillId="0" borderId="0" xfId="0" applyFont="1"/>
    <xf numFmtId="0" fontId="0" fillId="0" borderId="0" xfId="0" applyAlignment="1">
      <alignment vertical="center"/>
    </xf>
    <xf numFmtId="0" fontId="2" fillId="0" borderId="0" xfId="0" applyFont="1"/>
    <xf numFmtId="0" fontId="6" fillId="0" borderId="0" xfId="0" applyFont="1" applyAlignment="1">
      <alignment vertical="center" wrapText="1"/>
    </xf>
    <xf numFmtId="44" fontId="7" fillId="0" borderId="1" xfId="1" applyFont="1" applyFill="1" applyBorder="1" applyAlignment="1">
      <alignment vertical="center"/>
    </xf>
    <xf numFmtId="0" fontId="7" fillId="0" borderId="1" xfId="0" applyFont="1" applyBorder="1" applyAlignment="1" applyProtection="1">
      <alignment horizontal="center" vertical="center" wrapText="1"/>
      <protection locked="0"/>
    </xf>
    <xf numFmtId="165" fontId="7" fillId="0" borderId="1" xfId="1" applyNumberFormat="1" applyFont="1" applyFill="1" applyBorder="1" applyAlignment="1" applyProtection="1">
      <alignment horizontal="center" vertical="center"/>
    </xf>
    <xf numFmtId="0" fontId="7" fillId="0" borderId="0" xfId="0" applyFont="1" applyAlignment="1">
      <alignment vertical="center"/>
    </xf>
    <xf numFmtId="0" fontId="7" fillId="0" borderId="0" xfId="0" applyFont="1" applyAlignment="1">
      <alignment horizontal="center"/>
    </xf>
    <xf numFmtId="167" fontId="0" fillId="0" borderId="0" xfId="0" applyNumberFormat="1"/>
    <xf numFmtId="0" fontId="7" fillId="0" borderId="0" xfId="0" applyFont="1"/>
    <xf numFmtId="0" fontId="2" fillId="0" borderId="0" xfId="0" applyFont="1" applyAlignment="1">
      <alignment horizontal="center"/>
    </xf>
    <xf numFmtId="166" fontId="7" fillId="0" borderId="1" xfId="0" quotePrefix="1" applyNumberFormat="1" applyFont="1" applyBorder="1" applyAlignment="1">
      <alignment horizontal="center" vertical="center"/>
    </xf>
    <xf numFmtId="165" fontId="7" fillId="0" borderId="2" xfId="1" applyNumberFormat="1" applyFont="1" applyFill="1" applyBorder="1" applyAlignment="1" applyProtection="1">
      <alignment horizontal="center" vertical="center"/>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9" fillId="0" borderId="0" xfId="0" applyFont="1" applyAlignment="1">
      <alignment horizontal="center" vertical="center"/>
    </xf>
    <xf numFmtId="167" fontId="9" fillId="0" borderId="0" xfId="0" applyNumberFormat="1" applyFont="1" applyAlignment="1">
      <alignment horizontal="center" vertical="center"/>
    </xf>
    <xf numFmtId="0" fontId="1" fillId="0" borderId="0" xfId="0" applyFont="1" applyAlignment="1">
      <alignment horizontal="center"/>
    </xf>
    <xf numFmtId="0" fontId="2" fillId="0" borderId="0" xfId="0" applyFont="1" applyProtection="1">
      <protection locked="0"/>
    </xf>
    <xf numFmtId="0" fontId="1" fillId="0" borderId="0" xfId="0" applyFont="1"/>
    <xf numFmtId="4" fontId="9" fillId="0" borderId="0" xfId="0" applyNumberFormat="1" applyFont="1" applyAlignment="1">
      <alignment horizontal="right" vertical="center" wrapText="1"/>
    </xf>
    <xf numFmtId="167" fontId="9" fillId="0" borderId="0" xfId="0" applyNumberFormat="1" applyFont="1" applyAlignment="1">
      <alignment horizontal="right" vertical="center" wrapText="1"/>
    </xf>
    <xf numFmtId="44" fontId="7" fillId="0" borderId="1" xfId="1" applyFont="1" applyFill="1" applyBorder="1" applyAlignment="1" applyProtection="1">
      <alignment vertical="center"/>
    </xf>
    <xf numFmtId="165" fontId="7" fillId="0" borderId="1" xfId="1" applyNumberFormat="1" applyFont="1" applyFill="1" applyBorder="1" applyAlignment="1" applyProtection="1">
      <alignment vertical="center"/>
      <protection locked="0"/>
    </xf>
    <xf numFmtId="0" fontId="9" fillId="0" borderId="0" xfId="0" applyFont="1" applyAlignment="1">
      <alignment vertical="center"/>
    </xf>
    <xf numFmtId="167" fontId="9" fillId="0" borderId="0" xfId="0" applyNumberFormat="1" applyFont="1" applyAlignment="1">
      <alignment vertical="center"/>
    </xf>
    <xf numFmtId="0" fontId="13" fillId="0" borderId="0" xfId="0" applyFont="1"/>
    <xf numFmtId="167" fontId="13" fillId="0" borderId="0" xfId="0" applyNumberFormat="1" applyFont="1"/>
    <xf numFmtId="0" fontId="14" fillId="0" borderId="0" xfId="0" applyFont="1" applyAlignment="1">
      <alignment horizontal="right" vertical="top" readingOrder="1"/>
    </xf>
    <xf numFmtId="0" fontId="0" fillId="0" borderId="3" xfId="0" applyBorder="1" applyAlignment="1" applyProtection="1">
      <alignment horizontal="left" vertical="center"/>
      <protection locked="0"/>
    </xf>
    <xf numFmtId="49" fontId="8"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4" fontId="0" fillId="0" borderId="3" xfId="0" applyNumberFormat="1" applyBorder="1" applyAlignment="1" applyProtection="1">
      <alignment horizontal="left" vertical="center"/>
      <protection locked="0"/>
    </xf>
    <xf numFmtId="4" fontId="0" fillId="0" borderId="4" xfId="0" applyNumberForma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1" fontId="4" fillId="0" borderId="0" xfId="0" applyNumberFormat="1" applyFont="1" applyAlignment="1">
      <alignment horizontal="right"/>
    </xf>
    <xf numFmtId="1" fontId="7" fillId="0" borderId="0" xfId="0" applyNumberFormat="1" applyFont="1" applyAlignment="1">
      <alignment horizontal="right"/>
    </xf>
    <xf numFmtId="0" fontId="19" fillId="0" borderId="0" xfId="0" applyFont="1" applyAlignment="1">
      <alignment vertical="center"/>
    </xf>
    <xf numFmtId="1" fontId="19" fillId="0" borderId="1" xfId="0" applyNumberFormat="1" applyFont="1" applyBorder="1" applyAlignment="1">
      <alignment horizontal="center" vertical="center"/>
    </xf>
    <xf numFmtId="44" fontId="19" fillId="0" borderId="1" xfId="1" applyFont="1" applyFill="1" applyBorder="1" applyAlignment="1">
      <alignment vertical="center"/>
    </xf>
    <xf numFmtId="0" fontId="19" fillId="0" borderId="1" xfId="0" applyFont="1" applyBorder="1" applyAlignment="1">
      <alignment horizontal="center" vertical="center"/>
    </xf>
    <xf numFmtId="165" fontId="7" fillId="2" borderId="1" xfId="1" applyNumberFormat="1" applyFont="1" applyFill="1" applyBorder="1" applyAlignment="1" applyProtection="1">
      <alignment horizontal="center" vertical="center"/>
    </xf>
    <xf numFmtId="1"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0" fontId="22" fillId="0" borderId="0" xfId="0" applyFont="1" applyAlignment="1">
      <alignment vertical="center"/>
    </xf>
    <xf numFmtId="0" fontId="19" fillId="0" borderId="0" xfId="0" applyFont="1" applyAlignment="1">
      <alignment horizontal="left" vertical="center" indent="1"/>
    </xf>
    <xf numFmtId="168" fontId="19" fillId="0" borderId="1" xfId="0" applyNumberFormat="1" applyFont="1" applyBorder="1" applyAlignment="1">
      <alignment horizontal="left" vertical="center" indent="1"/>
    </xf>
    <xf numFmtId="0" fontId="19" fillId="0" borderId="1" xfId="0" applyFont="1" applyBorder="1" applyAlignment="1">
      <alignment horizontal="left" vertical="center" indent="1"/>
    </xf>
    <xf numFmtId="0" fontId="4" fillId="0" borderId="0" xfId="0" applyFont="1" applyAlignment="1">
      <alignment vertical="center" wrapText="1"/>
    </xf>
    <xf numFmtId="0" fontId="19"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9" fillId="0" borderId="1" xfId="0" applyNumberFormat="1" applyFont="1" applyBorder="1" applyAlignment="1">
      <alignment horizontal="center" vertical="center" wrapText="1"/>
    </xf>
    <xf numFmtId="1" fontId="19" fillId="0" borderId="1" xfId="0" applyNumberFormat="1" applyFont="1" applyBorder="1" applyAlignment="1">
      <alignment horizontal="left" vertical="center" indent="1"/>
    </xf>
    <xf numFmtId="169" fontId="19" fillId="0" borderId="1" xfId="0" applyNumberFormat="1" applyFont="1" applyBorder="1" applyAlignment="1">
      <alignment horizontal="left" vertical="center" indent="1"/>
    </xf>
    <xf numFmtId="0" fontId="8" fillId="3" borderId="5"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9" fillId="2" borderId="5"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5" fillId="0" borderId="0" xfId="0" applyFont="1" applyAlignment="1">
      <alignment horizontal="center"/>
    </xf>
    <xf numFmtId="0" fontId="18" fillId="4"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8" fillId="7" borderId="5" xfId="0" applyFont="1" applyFill="1" applyBorder="1" applyAlignment="1">
      <alignment horizontal="left" vertical="center" wrapText="1"/>
    </xf>
    <xf numFmtId="0" fontId="18" fillId="7" borderId="3"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4" fontId="0" fillId="0" borderId="1" xfId="0" applyNumberForma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20" fillId="6" borderId="5"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16" fillId="0" borderId="0" xfId="2" applyFont="1" applyAlignment="1">
      <alignment horizontal="center" vertical="top"/>
    </xf>
    <xf numFmtId="0" fontId="0" fillId="0" borderId="7" xfId="0" applyBorder="1" applyAlignment="1" applyProtection="1">
      <alignment horizontal="left" vertical="center"/>
      <protection locked="0"/>
    </xf>
    <xf numFmtId="4" fontId="0" fillId="0" borderId="7" xfId="0" applyNumberFormat="1" applyBorder="1" applyAlignment="1" applyProtection="1">
      <alignment horizontal="left" vertical="center"/>
      <protection locked="0"/>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wrapText="1"/>
    </xf>
    <xf numFmtId="0" fontId="21" fillId="5" borderId="7" xfId="0" applyFont="1" applyFill="1" applyBorder="1" applyAlignment="1">
      <alignment horizontal="left" vertical="center" wrapText="1"/>
    </xf>
    <xf numFmtId="0" fontId="19" fillId="0" borderId="5" xfId="0" applyFont="1" applyBorder="1" applyAlignment="1">
      <alignment horizontal="left" vertical="center" wrapText="1" indent="1"/>
    </xf>
    <xf numFmtId="0" fontId="19" fillId="0" borderId="4" xfId="0" applyFont="1" applyBorder="1" applyAlignment="1">
      <alignment horizontal="left" vertical="center" wrapText="1" indent="1"/>
    </xf>
    <xf numFmtId="0" fontId="17" fillId="0" borderId="0" xfId="0" applyFont="1" applyAlignment="1">
      <alignment horizontal="center" vertical="center" wrapText="1"/>
    </xf>
    <xf numFmtId="0" fontId="6" fillId="0" borderId="1" xfId="0" applyFont="1" applyBorder="1" applyAlignment="1" applyProtection="1">
      <alignment horizontal="left" vertical="center"/>
      <protection locked="0"/>
    </xf>
    <xf numFmtId="0" fontId="2" fillId="0" borderId="6" xfId="0" applyFont="1" applyBorder="1" applyAlignment="1">
      <alignment horizontal="center" vertical="center" wrapText="1"/>
    </xf>
    <xf numFmtId="4" fontId="6" fillId="0" borderId="1" xfId="1" applyNumberFormat="1" applyFont="1" applyFill="1" applyBorder="1" applyAlignment="1" applyProtection="1">
      <alignment horizontal="left" vertical="center"/>
      <protection locked="0"/>
    </xf>
    <xf numFmtId="0" fontId="0" fillId="0" borderId="1" xfId="0" applyBorder="1" applyAlignment="1">
      <alignment horizontal="left" vertical="center"/>
    </xf>
    <xf numFmtId="0" fontId="24" fillId="5" borderId="1" xfId="0" applyFont="1" applyFill="1" applyBorder="1" applyAlignment="1">
      <alignment horizontal="left" vertical="center" wrapText="1"/>
    </xf>
    <xf numFmtId="0" fontId="19" fillId="0" borderId="5" xfId="0" applyFont="1" applyFill="1" applyBorder="1" applyAlignment="1">
      <alignment horizontal="left" vertical="center" wrapText="1" indent="1"/>
    </xf>
    <xf numFmtId="0" fontId="19" fillId="0" borderId="4" xfId="0" applyFont="1" applyFill="1" applyBorder="1" applyAlignment="1">
      <alignment horizontal="left" vertical="center" wrapText="1" indent="1"/>
    </xf>
    <xf numFmtId="0" fontId="18" fillId="6" borderId="5"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18" fillId="6" borderId="4" xfId="0" applyFont="1" applyFill="1" applyBorder="1" applyAlignment="1">
      <alignment horizontal="left" vertical="center" wrapText="1"/>
    </xf>
    <xf numFmtId="0" fontId="25" fillId="9" borderId="5" xfId="0" applyFont="1" applyFill="1" applyBorder="1" applyAlignment="1">
      <alignment horizontal="left" vertical="center" wrapText="1" indent="1"/>
    </xf>
    <xf numFmtId="0" fontId="25" fillId="9" borderId="3" xfId="0" applyFont="1" applyFill="1" applyBorder="1" applyAlignment="1">
      <alignment horizontal="left" vertical="center" wrapText="1" indent="1"/>
    </xf>
    <xf numFmtId="0" fontId="25" fillId="9" borderId="4" xfId="0" applyFont="1" applyFill="1" applyBorder="1" applyAlignment="1">
      <alignment horizontal="left" vertical="center" wrapText="1" indent="1"/>
    </xf>
    <xf numFmtId="0" fontId="18" fillId="8" borderId="5"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18" fillId="8" borderId="4" xfId="0" applyFont="1" applyFill="1" applyBorder="1" applyAlignment="1">
      <alignment horizontal="left" vertical="center" wrapText="1"/>
    </xf>
    <xf numFmtId="0" fontId="26" fillId="9" borderId="5" xfId="0" applyFont="1" applyFill="1" applyBorder="1" applyAlignment="1">
      <alignment horizontal="left" vertical="center" wrapText="1" indent="1"/>
    </xf>
    <xf numFmtId="0" fontId="26" fillId="9" borderId="3" xfId="0" applyFont="1" applyFill="1" applyBorder="1" applyAlignment="1">
      <alignment horizontal="left" vertical="center" wrapText="1" indent="1"/>
    </xf>
    <xf numFmtId="0" fontId="26" fillId="9" borderId="4" xfId="0" applyFont="1" applyFill="1" applyBorder="1" applyAlignment="1">
      <alignment horizontal="left" vertical="center" wrapText="1" indent="1"/>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CF1AC"/>
      <color rgb="FFFCD49B"/>
      <color rgb="FFFCD953"/>
      <color rgb="FFFCC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0l0];/"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85</xdr:row>
      <xdr:rowOff>139700</xdr:rowOff>
    </xdr:from>
    <xdr:to>
      <xdr:col>2</xdr:col>
      <xdr:colOff>298450</xdr:colOff>
      <xdr:row>89</xdr:row>
      <xdr:rowOff>139700</xdr:rowOff>
    </xdr:to>
    <xdr:sp macro="" textlink="">
      <xdr:nvSpPr>
        <xdr:cNvPr id="15" name="TextBox 14">
          <a:extLst>
            <a:ext uri="{FF2B5EF4-FFF2-40B4-BE49-F238E27FC236}">
              <a16:creationId xmlns:a16="http://schemas.microsoft.com/office/drawing/2014/main" id="{36E07845-5A03-420C-A82F-D3B865CCD1BC}"/>
            </a:ext>
          </a:extLst>
        </xdr:cNvPr>
        <xdr:cNvSpPr txBox="1"/>
      </xdr:nvSpPr>
      <xdr:spPr>
        <a:xfrm>
          <a:off x="295275" y="8877300"/>
          <a:ext cx="2949575" cy="1041400"/>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i="1">
              <a:latin typeface="Arial"/>
              <a:cs typeface="Arial"/>
            </a:rPr>
            <a:t>To</a:t>
          </a:r>
          <a:r>
            <a:rPr lang="en-US" sz="1100" i="1" baseline="0">
              <a:latin typeface="Arial"/>
              <a:cs typeface="Arial"/>
            </a:rPr>
            <a:t> order or for </a:t>
          </a:r>
          <a:r>
            <a:rPr lang="en-US" sz="1100" i="1">
              <a:latin typeface="Arial"/>
              <a:cs typeface="Arial"/>
            </a:rPr>
            <a:t>more information:</a:t>
          </a:r>
          <a:r>
            <a:rPr lang="en-US" sz="1100" i="1" baseline="0">
              <a:latin typeface="Arial"/>
              <a:cs typeface="Arial"/>
            </a:rPr>
            <a:t> </a:t>
          </a:r>
        </a:p>
        <a:p>
          <a:pPr algn="ctr"/>
          <a:endParaRPr lang="en-US" sz="1100" b="1" i="1" baseline="0">
            <a:latin typeface="Arial"/>
            <a:cs typeface="Arial"/>
          </a:endParaRPr>
        </a:p>
        <a:p>
          <a:pPr algn="ctr"/>
          <a:r>
            <a:rPr lang="en-US" sz="1200" b="1" baseline="0">
              <a:solidFill>
                <a:schemeClr val="accent1">
                  <a:lumMod val="50000"/>
                </a:schemeClr>
              </a:solidFill>
              <a:latin typeface="Arial"/>
              <a:cs typeface="Arial"/>
            </a:rPr>
            <a:t>www.PearsonCanadaSchool.com</a:t>
          </a:r>
        </a:p>
        <a:p>
          <a:pPr algn="ctr"/>
          <a:endParaRPr lang="en-US" sz="1200" b="1" baseline="0">
            <a:latin typeface="Arial"/>
            <a:cs typeface="Arial"/>
          </a:endParaRPr>
        </a:p>
        <a:p>
          <a:pPr algn="ctr"/>
          <a:r>
            <a:rPr lang="en-US" sz="1200" b="1" baseline="0">
              <a:latin typeface="Arial"/>
              <a:cs typeface="Arial"/>
            </a:rPr>
            <a:t>Customer Service: 1(800) 361-6128</a:t>
          </a:r>
        </a:p>
        <a:p>
          <a:endParaRPr lang="en-US" sz="1100"/>
        </a:p>
      </xdr:txBody>
    </xdr:sp>
    <xdr:clientData/>
  </xdr:twoCellAnchor>
  <xdr:twoCellAnchor editAs="oneCell">
    <xdr:from>
      <xdr:col>3</xdr:col>
      <xdr:colOff>292100</xdr:colOff>
      <xdr:row>93</xdr:row>
      <xdr:rowOff>19050</xdr:rowOff>
    </xdr:from>
    <xdr:to>
      <xdr:col>5</xdr:col>
      <xdr:colOff>1588</xdr:colOff>
      <xdr:row>95</xdr:row>
      <xdr:rowOff>235155</xdr:rowOff>
    </xdr:to>
    <xdr:pic>
      <xdr:nvPicPr>
        <xdr:cNvPr id="2367" name="Picture 12">
          <a:hlinkClick xmlns:r="http://schemas.openxmlformats.org/officeDocument/2006/relationships" r:id="rId1"/>
          <a:extLst>
            <a:ext uri="{FF2B5EF4-FFF2-40B4-BE49-F238E27FC236}">
              <a16:creationId xmlns:a16="http://schemas.microsoft.com/office/drawing/2014/main" id="{249492E8-3EB8-42E7-B47E-D2D44CD085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56100" y="20212050"/>
          <a:ext cx="1860550" cy="616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25400</xdr:colOff>
      <xdr:row>1</xdr:row>
      <xdr:rowOff>19051</xdr:rowOff>
    </xdr:from>
    <xdr:to>
      <xdr:col>0</xdr:col>
      <xdr:colOff>1168400</xdr:colOff>
      <xdr:row>1</xdr:row>
      <xdr:rowOff>615950</xdr:rowOff>
    </xdr:to>
    <xdr:pic>
      <xdr:nvPicPr>
        <xdr:cNvPr id="4" name="image00.png" title="Image">
          <a:extLst>
            <a:ext uri="{FF2B5EF4-FFF2-40B4-BE49-F238E27FC236}">
              <a16:creationId xmlns:a16="http://schemas.microsoft.com/office/drawing/2014/main" id="{50C83BC5-43B0-4739-8EFE-89E7D4D681FB}"/>
            </a:ext>
          </a:extLst>
        </xdr:cNvPr>
        <xdr:cNvPicPr preferRelativeResize="0"/>
      </xdr:nvPicPr>
      <xdr:blipFill>
        <a:blip xmlns:r="http://schemas.openxmlformats.org/officeDocument/2006/relationships" r:embed="rId3"/>
        <a:stretch>
          <a:fillRect/>
        </a:stretch>
      </xdr:blipFill>
      <xdr:spPr>
        <a:xfrm>
          <a:off x="25400" y="273051"/>
          <a:ext cx="1143000" cy="596899"/>
        </a:xfrm>
        <a:prstGeom prst="rect">
          <a:avLst/>
        </a:prstGeom>
        <a:noFill/>
      </xdr:spPr>
    </xdr:pic>
    <xdr:clientData fLocksWithSheet="0"/>
  </xdr:twoCellAnchor>
  <xdr:twoCellAnchor editAs="oneCell">
    <xdr:from>
      <xdr:col>0</xdr:col>
      <xdr:colOff>2019299</xdr:colOff>
      <xdr:row>93</xdr:row>
      <xdr:rowOff>19050</xdr:rowOff>
    </xdr:from>
    <xdr:to>
      <xdr:col>3</xdr:col>
      <xdr:colOff>146048</xdr:colOff>
      <xdr:row>95</xdr:row>
      <xdr:rowOff>247650</xdr:rowOff>
    </xdr:to>
    <xdr:pic>
      <xdr:nvPicPr>
        <xdr:cNvPr id="5" name="Picture 4">
          <a:extLst>
            <a:ext uri="{FF2B5EF4-FFF2-40B4-BE49-F238E27FC236}">
              <a16:creationId xmlns:a16="http://schemas.microsoft.com/office/drawing/2014/main" id="{F3768F6C-071E-0921-F57F-B918AFDF35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19299" y="31216600"/>
          <a:ext cx="1847849" cy="615950"/>
        </a:xfrm>
        <a:prstGeom prst="rect">
          <a:avLst/>
        </a:prstGeom>
      </xdr:spPr>
    </xdr:pic>
    <xdr:clientData/>
  </xdr:twoCellAnchor>
  <xdr:twoCellAnchor>
    <xdr:from>
      <xdr:col>3</xdr:col>
      <xdr:colOff>292100</xdr:colOff>
      <xdr:row>93</xdr:row>
      <xdr:rowOff>19050</xdr:rowOff>
    </xdr:from>
    <xdr:to>
      <xdr:col>3</xdr:col>
      <xdr:colOff>358775</xdr:colOff>
      <xdr:row>93</xdr:row>
      <xdr:rowOff>121642</xdr:rowOff>
    </xdr:to>
    <xdr:sp macro="" textlink="">
      <xdr:nvSpPr>
        <xdr:cNvPr id="2" name="TextBox 1">
          <a:extLst>
            <a:ext uri="{FF2B5EF4-FFF2-40B4-BE49-F238E27FC236}">
              <a16:creationId xmlns:a16="http://schemas.microsoft.com/office/drawing/2014/main" id="{6EA25621-265B-25F5-579B-E86684008A91}"/>
            </a:ext>
          </a:extLst>
        </xdr:cNvPr>
        <xdr:cNvSpPr txBox="1"/>
      </xdr:nvSpPr>
      <xdr:spPr>
        <a:xfrm>
          <a:off x="4025900" y="317087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X0A0H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showGridLines="0" tabSelected="1" view="pageBreakPreview" topLeftCell="A34" zoomScaleNormal="100" zoomScaleSheetLayoutView="100" workbookViewId="0">
      <selection activeCell="F43" sqref="F43"/>
    </sheetView>
  </sheetViews>
  <sheetFormatPr defaultColWidth="11.453125" defaultRowHeight="12.5" x14ac:dyDescent="0.25"/>
  <cols>
    <col min="1" max="1" width="30.36328125" customWidth="1"/>
    <col min="2" max="2" width="11.81640625" style="12" customWidth="1"/>
    <col min="3" max="3" width="11.1796875" style="12" customWidth="1"/>
    <col min="4" max="4" width="16.36328125" style="13" customWidth="1"/>
    <col min="5" max="5" width="12" style="14" bestFit="1" customWidth="1"/>
    <col min="6" max="6" width="6.1796875" customWidth="1"/>
    <col min="7" max="7" width="13.36328125" customWidth="1"/>
  </cols>
  <sheetData>
    <row r="1" spans="1:7" ht="20" customHeight="1" x14ac:dyDescent="0.25">
      <c r="A1" s="1"/>
      <c r="B1" s="2"/>
      <c r="C1" s="2"/>
      <c r="D1" s="1"/>
      <c r="E1" s="3"/>
    </row>
    <row r="2" spans="1:7" s="4" customFormat="1" ht="68" customHeight="1" x14ac:dyDescent="0.55000000000000004">
      <c r="A2" s="96" t="s">
        <v>111</v>
      </c>
      <c r="B2" s="96"/>
      <c r="C2" s="96"/>
      <c r="D2" s="96"/>
      <c r="E2" s="96"/>
      <c r="F2" s="96"/>
      <c r="G2" s="96"/>
    </row>
    <row r="3" spans="1:7" s="15" customFormat="1" ht="21.5" customHeight="1" x14ac:dyDescent="0.2">
      <c r="A3" s="98" t="s">
        <v>18</v>
      </c>
      <c r="B3" s="98"/>
      <c r="C3" s="98"/>
      <c r="D3" s="98"/>
      <c r="E3" s="98"/>
      <c r="F3" s="98"/>
      <c r="G3" s="98"/>
    </row>
    <row r="4" spans="1:7" s="5" customFormat="1" ht="21.75" customHeight="1" x14ac:dyDescent="0.25">
      <c r="A4" s="82" t="s">
        <v>1</v>
      </c>
      <c r="B4" s="82"/>
      <c r="C4" s="82"/>
      <c r="D4" s="82"/>
      <c r="E4" s="82"/>
      <c r="F4" s="82"/>
      <c r="G4" s="82"/>
    </row>
    <row r="5" spans="1:7" s="5" customFormat="1" ht="20" customHeight="1" x14ac:dyDescent="0.25">
      <c r="A5" s="97" t="s">
        <v>2</v>
      </c>
      <c r="B5" s="97"/>
      <c r="C5" s="97"/>
      <c r="D5" s="99" t="s">
        <v>13</v>
      </c>
      <c r="E5" s="99"/>
      <c r="F5" s="99"/>
      <c r="G5" s="99"/>
    </row>
    <row r="6" spans="1:7" s="5" customFormat="1" ht="21" customHeight="1" x14ac:dyDescent="0.25">
      <c r="A6" s="82" t="s">
        <v>15</v>
      </c>
      <c r="B6" s="82"/>
      <c r="C6" s="82"/>
      <c r="D6" s="100" t="s">
        <v>14</v>
      </c>
      <c r="E6" s="100"/>
      <c r="F6" s="100"/>
      <c r="G6" s="100"/>
    </row>
    <row r="7" spans="1:7" s="5" customFormat="1" ht="21" customHeight="1" x14ac:dyDescent="0.25">
      <c r="A7" s="82" t="s">
        <v>3</v>
      </c>
      <c r="B7" s="82"/>
      <c r="C7" s="82"/>
      <c r="D7" s="81" t="s">
        <v>3</v>
      </c>
      <c r="E7" s="81"/>
      <c r="F7" s="81"/>
      <c r="G7" s="81"/>
    </row>
    <row r="8" spans="1:7" s="5" customFormat="1" ht="21" customHeight="1" x14ac:dyDescent="0.25">
      <c r="A8" s="82" t="s">
        <v>4</v>
      </c>
      <c r="B8" s="82"/>
      <c r="C8" s="82"/>
      <c r="D8" s="81" t="s">
        <v>4</v>
      </c>
      <c r="E8" s="81"/>
      <c r="F8" s="81"/>
      <c r="G8" s="81"/>
    </row>
    <row r="9" spans="1:7" s="5" customFormat="1" ht="21" customHeight="1" x14ac:dyDescent="0.25">
      <c r="A9" s="82" t="s">
        <v>5</v>
      </c>
      <c r="B9" s="82"/>
      <c r="C9" s="82"/>
      <c r="D9" s="81" t="s">
        <v>5</v>
      </c>
      <c r="E9" s="81"/>
      <c r="F9" s="81"/>
      <c r="G9" s="81"/>
    </row>
    <row r="10" spans="1:7" s="5" customFormat="1" ht="21" customHeight="1" x14ac:dyDescent="0.25">
      <c r="A10" s="82" t="s">
        <v>6</v>
      </c>
      <c r="B10" s="82"/>
      <c r="C10" s="82"/>
      <c r="D10" s="81" t="s">
        <v>6</v>
      </c>
      <c r="E10" s="81"/>
      <c r="F10" s="81"/>
      <c r="G10" s="81"/>
    </row>
    <row r="11" spans="1:7" s="5" customFormat="1" ht="21" customHeight="1" x14ac:dyDescent="0.25">
      <c r="A11" s="87" t="s">
        <v>7</v>
      </c>
      <c r="B11" s="87"/>
      <c r="C11" s="87"/>
      <c r="D11" s="88" t="s">
        <v>7</v>
      </c>
      <c r="E11" s="88"/>
      <c r="F11" s="88"/>
      <c r="G11" s="88"/>
    </row>
    <row r="12" spans="1:7" s="5" customFormat="1" ht="21" customHeight="1" x14ac:dyDescent="0.25">
      <c r="A12" s="39" t="s">
        <v>19</v>
      </c>
      <c r="B12" s="34"/>
      <c r="C12" s="34"/>
      <c r="D12" s="37"/>
      <c r="E12" s="37"/>
      <c r="F12" s="37"/>
      <c r="G12" s="38"/>
    </row>
    <row r="13" spans="1:7" s="6" customFormat="1" ht="19" customHeight="1" x14ac:dyDescent="0.2">
      <c r="A13" s="60" t="s">
        <v>8</v>
      </c>
      <c r="B13" s="61"/>
      <c r="C13" s="62"/>
      <c r="D13" s="35" t="s">
        <v>9</v>
      </c>
      <c r="E13" s="36" t="s">
        <v>10</v>
      </c>
      <c r="F13" s="36" t="s">
        <v>11</v>
      </c>
      <c r="G13" s="36" t="s">
        <v>12</v>
      </c>
    </row>
    <row r="14" spans="1:7" s="6" customFormat="1" ht="29" customHeight="1" x14ac:dyDescent="0.2">
      <c r="A14" s="83" t="s">
        <v>36</v>
      </c>
      <c r="B14" s="84"/>
      <c r="C14" s="84"/>
      <c r="D14" s="84"/>
      <c r="E14" s="84"/>
      <c r="F14" s="84"/>
      <c r="G14" s="85"/>
    </row>
    <row r="15" spans="1:7" s="50" customFormat="1" ht="28" customHeight="1" x14ac:dyDescent="0.25">
      <c r="A15" s="93" t="s">
        <v>50</v>
      </c>
      <c r="B15" s="93"/>
      <c r="C15" s="93"/>
      <c r="D15" s="93"/>
      <c r="E15" s="93"/>
      <c r="F15" s="93"/>
      <c r="G15" s="93"/>
    </row>
    <row r="16" spans="1:7" s="51" customFormat="1" ht="58.5" customHeight="1" x14ac:dyDescent="0.25">
      <c r="A16" s="102" t="s">
        <v>87</v>
      </c>
      <c r="B16" s="103"/>
      <c r="C16" s="55" t="s">
        <v>63</v>
      </c>
      <c r="D16" s="58">
        <v>9780138262051</v>
      </c>
      <c r="E16" s="52">
        <v>6346.95</v>
      </c>
      <c r="F16" s="53"/>
      <c r="G16" s="10">
        <f t="shared" ref="G16:G28" si="0">E16*F16</f>
        <v>0</v>
      </c>
    </row>
    <row r="17" spans="1:7" s="51" customFormat="1" ht="26" customHeight="1" x14ac:dyDescent="0.25">
      <c r="A17" s="102" t="s">
        <v>51</v>
      </c>
      <c r="B17" s="103"/>
      <c r="C17" s="55" t="s">
        <v>64</v>
      </c>
      <c r="D17" s="53" t="s">
        <v>38</v>
      </c>
      <c r="E17" s="52">
        <v>205.20000000000002</v>
      </c>
      <c r="F17" s="53"/>
      <c r="G17" s="10">
        <f t="shared" si="0"/>
        <v>0</v>
      </c>
    </row>
    <row r="18" spans="1:7" s="51" customFormat="1" ht="26" customHeight="1" x14ac:dyDescent="0.25">
      <c r="A18" s="102" t="s">
        <v>52</v>
      </c>
      <c r="B18" s="103"/>
      <c r="C18" s="55" t="s">
        <v>64</v>
      </c>
      <c r="D18" s="53" t="s">
        <v>39</v>
      </c>
      <c r="E18" s="52">
        <v>1128.6000000000001</v>
      </c>
      <c r="F18" s="53"/>
      <c r="G18" s="10">
        <f t="shared" si="0"/>
        <v>0</v>
      </c>
    </row>
    <row r="19" spans="1:7" s="51" customFormat="1" ht="26" customHeight="1" x14ac:dyDescent="0.25">
      <c r="A19" s="102" t="s">
        <v>53</v>
      </c>
      <c r="B19" s="103"/>
      <c r="C19" s="55" t="s">
        <v>65</v>
      </c>
      <c r="D19" s="53" t="s">
        <v>40</v>
      </c>
      <c r="E19" s="52">
        <v>1795.5</v>
      </c>
      <c r="F19" s="53"/>
      <c r="G19" s="10">
        <f t="shared" si="0"/>
        <v>0</v>
      </c>
    </row>
    <row r="20" spans="1:7" s="51" customFormat="1" ht="26" customHeight="1" x14ac:dyDescent="0.25">
      <c r="A20" s="102" t="s">
        <v>54</v>
      </c>
      <c r="B20" s="103"/>
      <c r="C20" s="55" t="s">
        <v>65</v>
      </c>
      <c r="D20" s="53" t="s">
        <v>41</v>
      </c>
      <c r="E20" s="52">
        <v>1231.2</v>
      </c>
      <c r="F20" s="53"/>
      <c r="G20" s="10">
        <f t="shared" si="0"/>
        <v>0</v>
      </c>
    </row>
    <row r="21" spans="1:7" s="51" customFormat="1" ht="26" customHeight="1" x14ac:dyDescent="0.25">
      <c r="A21" s="102" t="s">
        <v>55</v>
      </c>
      <c r="B21" s="103"/>
      <c r="C21" s="56" t="s">
        <v>66</v>
      </c>
      <c r="D21" s="53" t="s">
        <v>42</v>
      </c>
      <c r="E21" s="52">
        <v>2359.8000000000002</v>
      </c>
      <c r="F21" s="53"/>
      <c r="G21" s="10">
        <f t="shared" si="0"/>
        <v>0</v>
      </c>
    </row>
    <row r="22" spans="1:7" s="50" customFormat="1" ht="15" customHeight="1" x14ac:dyDescent="0.25">
      <c r="A22" s="101" t="s">
        <v>49</v>
      </c>
      <c r="B22" s="101"/>
      <c r="C22" s="101"/>
      <c r="D22" s="101"/>
      <c r="E22" s="101"/>
      <c r="F22" s="101"/>
      <c r="G22" s="101"/>
    </row>
    <row r="23" spans="1:7" s="51" customFormat="1" ht="26" customHeight="1" x14ac:dyDescent="0.25">
      <c r="A23" s="94" t="s">
        <v>56</v>
      </c>
      <c r="B23" s="95"/>
      <c r="C23" s="55" t="s">
        <v>63</v>
      </c>
      <c r="D23" s="53" t="s">
        <v>43</v>
      </c>
      <c r="E23" s="52">
        <v>1244.5</v>
      </c>
      <c r="F23" s="53"/>
      <c r="G23" s="10">
        <f t="shared" si="0"/>
        <v>0</v>
      </c>
    </row>
    <row r="24" spans="1:7" s="51" customFormat="1" ht="26" customHeight="1" x14ac:dyDescent="0.25">
      <c r="A24" s="94" t="s">
        <v>57</v>
      </c>
      <c r="B24" s="95"/>
      <c r="C24" s="55" t="s">
        <v>64</v>
      </c>
      <c r="D24" s="53" t="s">
        <v>44</v>
      </c>
      <c r="E24" s="52">
        <v>38</v>
      </c>
      <c r="F24" s="53"/>
      <c r="G24" s="10">
        <f t="shared" si="0"/>
        <v>0</v>
      </c>
    </row>
    <row r="25" spans="1:7" s="51" customFormat="1" ht="26" customHeight="1" x14ac:dyDescent="0.25">
      <c r="A25" s="94" t="s">
        <v>58</v>
      </c>
      <c r="B25" s="95"/>
      <c r="C25" s="55" t="s">
        <v>64</v>
      </c>
      <c r="D25" s="53" t="s">
        <v>45</v>
      </c>
      <c r="E25" s="52">
        <v>209</v>
      </c>
      <c r="F25" s="53"/>
      <c r="G25" s="10">
        <f t="shared" si="0"/>
        <v>0</v>
      </c>
    </row>
    <row r="26" spans="1:7" s="51" customFormat="1" ht="26" customHeight="1" x14ac:dyDescent="0.25">
      <c r="A26" s="94" t="s">
        <v>59</v>
      </c>
      <c r="B26" s="95"/>
      <c r="C26" s="55" t="s">
        <v>65</v>
      </c>
      <c r="D26" s="53" t="s">
        <v>46</v>
      </c>
      <c r="E26" s="52">
        <v>332.5</v>
      </c>
      <c r="F26" s="53"/>
      <c r="G26" s="10">
        <f t="shared" si="0"/>
        <v>0</v>
      </c>
    </row>
    <row r="27" spans="1:7" s="51" customFormat="1" ht="26" customHeight="1" x14ac:dyDescent="0.25">
      <c r="A27" s="94" t="s">
        <v>60</v>
      </c>
      <c r="B27" s="95"/>
      <c r="C27" s="55" t="s">
        <v>65</v>
      </c>
      <c r="D27" s="53" t="s">
        <v>47</v>
      </c>
      <c r="E27" s="52">
        <v>228</v>
      </c>
      <c r="F27" s="53"/>
      <c r="G27" s="10">
        <f t="shared" si="0"/>
        <v>0</v>
      </c>
    </row>
    <row r="28" spans="1:7" s="51" customFormat="1" ht="26" customHeight="1" x14ac:dyDescent="0.25">
      <c r="A28" s="94" t="s">
        <v>61</v>
      </c>
      <c r="B28" s="95"/>
      <c r="C28" s="56" t="s">
        <v>66</v>
      </c>
      <c r="D28" s="53" t="s">
        <v>48</v>
      </c>
      <c r="E28" s="52">
        <v>437</v>
      </c>
      <c r="F28" s="53"/>
      <c r="G28" s="10">
        <f t="shared" si="0"/>
        <v>0</v>
      </c>
    </row>
    <row r="29" spans="1:7" s="51" customFormat="1" ht="29" customHeight="1" x14ac:dyDescent="0.25">
      <c r="A29" s="107" t="s">
        <v>112</v>
      </c>
      <c r="B29" s="108"/>
      <c r="C29" s="108"/>
      <c r="D29" s="108"/>
      <c r="E29" s="108"/>
      <c r="F29" s="108"/>
      <c r="G29" s="109"/>
    </row>
    <row r="30" spans="1:7" s="51" customFormat="1" ht="74.5" customHeight="1" x14ac:dyDescent="0.25">
      <c r="A30" s="113" t="s">
        <v>107</v>
      </c>
      <c r="B30" s="114"/>
      <c r="C30" s="114"/>
      <c r="D30" s="114"/>
      <c r="E30" s="114"/>
      <c r="F30" s="114"/>
      <c r="G30" s="115"/>
    </row>
    <row r="31" spans="1:7" s="51" customFormat="1" ht="26" customHeight="1" x14ac:dyDescent="0.25">
      <c r="A31" s="66" t="s">
        <v>88</v>
      </c>
      <c r="B31" s="67"/>
      <c r="C31" s="57" t="s">
        <v>83</v>
      </c>
      <c r="D31" s="58">
        <v>9780138191955</v>
      </c>
      <c r="E31" s="52">
        <v>450</v>
      </c>
      <c r="F31" s="53"/>
      <c r="G31" s="59">
        <f>F31*E31</f>
        <v>0</v>
      </c>
    </row>
    <row r="32" spans="1:7" s="51" customFormat="1" ht="26" customHeight="1" x14ac:dyDescent="0.25">
      <c r="A32" s="66" t="s">
        <v>89</v>
      </c>
      <c r="B32" s="67"/>
      <c r="C32" s="57" t="s">
        <v>84</v>
      </c>
      <c r="D32" s="58">
        <v>9780138193751</v>
      </c>
      <c r="E32" s="52">
        <v>450</v>
      </c>
      <c r="F32" s="53"/>
      <c r="G32" s="59">
        <f t="shared" ref="G32:G34" si="1">F32*E32</f>
        <v>0</v>
      </c>
    </row>
    <row r="33" spans="1:11" s="51" customFormat="1" ht="26" customHeight="1" x14ac:dyDescent="0.25">
      <c r="A33" s="66" t="s">
        <v>90</v>
      </c>
      <c r="B33" s="67"/>
      <c r="C33" s="57" t="s">
        <v>85</v>
      </c>
      <c r="D33" s="58">
        <v>9780138194338</v>
      </c>
      <c r="E33" s="52">
        <v>450</v>
      </c>
      <c r="F33" s="53"/>
      <c r="G33" s="59">
        <f t="shared" si="1"/>
        <v>0</v>
      </c>
    </row>
    <row r="34" spans="1:11" s="51" customFormat="1" ht="26" customHeight="1" x14ac:dyDescent="0.25">
      <c r="A34" s="66" t="s">
        <v>108</v>
      </c>
      <c r="B34" s="67"/>
      <c r="C34" s="57" t="s">
        <v>86</v>
      </c>
      <c r="D34" s="58">
        <v>9780138191931</v>
      </c>
      <c r="E34" s="52">
        <v>450</v>
      </c>
      <c r="F34" s="53"/>
      <c r="G34" s="59">
        <f t="shared" si="1"/>
        <v>0</v>
      </c>
    </row>
    <row r="35" spans="1:11" s="51" customFormat="1" ht="26" customHeight="1" x14ac:dyDescent="0.25">
      <c r="A35" s="66" t="s">
        <v>113</v>
      </c>
      <c r="B35" s="67"/>
      <c r="C35" s="57" t="s">
        <v>114</v>
      </c>
      <c r="D35" s="58">
        <v>9780135425077</v>
      </c>
      <c r="E35" s="52">
        <v>2040</v>
      </c>
      <c r="F35" s="53"/>
      <c r="G35" s="59">
        <f t="shared" ref="G35" si="2">F35*E35</f>
        <v>0</v>
      </c>
    </row>
    <row r="36" spans="1:11" s="51" customFormat="1" ht="46.5" customHeight="1" x14ac:dyDescent="0.25">
      <c r="A36" s="107" t="s">
        <v>115</v>
      </c>
      <c r="B36" s="108"/>
      <c r="C36" s="108"/>
      <c r="D36" s="108"/>
      <c r="E36" s="108"/>
      <c r="F36" s="108"/>
      <c r="G36" s="109"/>
    </row>
    <row r="37" spans="1:11" s="51" customFormat="1" ht="42" customHeight="1" x14ac:dyDescent="0.25">
      <c r="A37" s="113" t="s">
        <v>106</v>
      </c>
      <c r="B37" s="114"/>
      <c r="C37" s="114"/>
      <c r="D37" s="114"/>
      <c r="E37" s="114"/>
      <c r="F37" s="114"/>
      <c r="G37" s="115"/>
    </row>
    <row r="38" spans="1:11" s="51" customFormat="1" ht="26" customHeight="1" x14ac:dyDescent="0.25">
      <c r="A38" s="113" t="s">
        <v>110</v>
      </c>
      <c r="B38" s="114"/>
      <c r="C38" s="114"/>
      <c r="D38" s="114"/>
      <c r="E38" s="114"/>
      <c r="F38" s="114"/>
      <c r="G38" s="115"/>
    </row>
    <row r="39" spans="1:11" s="51" customFormat="1" ht="26" customHeight="1" x14ac:dyDescent="0.25">
      <c r="A39" s="66" t="s">
        <v>103</v>
      </c>
      <c r="B39" s="67"/>
      <c r="C39" s="57" t="s">
        <v>83</v>
      </c>
      <c r="D39" s="58">
        <v>9780138179380</v>
      </c>
      <c r="E39" s="52">
        <v>300</v>
      </c>
      <c r="F39" s="53"/>
      <c r="G39" s="59">
        <f>F39*E39</f>
        <v>0</v>
      </c>
    </row>
    <row r="40" spans="1:11" s="51" customFormat="1" ht="26" customHeight="1" x14ac:dyDescent="0.25">
      <c r="A40" s="66" t="s">
        <v>104</v>
      </c>
      <c r="B40" s="67"/>
      <c r="C40" s="57" t="s">
        <v>84</v>
      </c>
      <c r="D40" s="58">
        <v>9780138179410</v>
      </c>
      <c r="E40" s="52">
        <v>300</v>
      </c>
      <c r="F40" s="53"/>
      <c r="G40" s="59">
        <f t="shared" ref="G40:G42" si="3">F40*E40</f>
        <v>0</v>
      </c>
    </row>
    <row r="41" spans="1:11" s="51" customFormat="1" ht="26" customHeight="1" x14ac:dyDescent="0.25">
      <c r="A41" s="66" t="s">
        <v>105</v>
      </c>
      <c r="B41" s="67"/>
      <c r="C41" s="57" t="s">
        <v>85</v>
      </c>
      <c r="D41" s="58">
        <v>9780138179489</v>
      </c>
      <c r="E41" s="52">
        <v>300</v>
      </c>
      <c r="F41" s="53"/>
      <c r="G41" s="59">
        <f t="shared" si="3"/>
        <v>0</v>
      </c>
    </row>
    <row r="42" spans="1:11" s="7" customFormat="1" ht="28" customHeight="1" x14ac:dyDescent="0.25">
      <c r="A42" s="66" t="s">
        <v>109</v>
      </c>
      <c r="B42" s="67"/>
      <c r="C42" s="57" t="s">
        <v>86</v>
      </c>
      <c r="D42" s="58">
        <v>9780138179472</v>
      </c>
      <c r="E42" s="52">
        <v>300</v>
      </c>
      <c r="F42" s="53"/>
      <c r="G42" s="59">
        <f t="shared" si="3"/>
        <v>0</v>
      </c>
      <c r="H42" s="51"/>
      <c r="I42" s="51"/>
      <c r="J42" s="51"/>
      <c r="K42" s="51"/>
    </row>
    <row r="43" spans="1:11" s="7" customFormat="1" ht="15" customHeight="1" x14ac:dyDescent="0.25">
      <c r="A43" s="66" t="s">
        <v>116</v>
      </c>
      <c r="B43" s="67"/>
      <c r="C43" s="57" t="s">
        <v>114</v>
      </c>
      <c r="D43" s="58">
        <v>9780135437292</v>
      </c>
      <c r="E43" s="52">
        <v>1360</v>
      </c>
      <c r="F43" s="53"/>
      <c r="G43" s="59">
        <f t="shared" ref="G43" si="4">F43*E43</f>
        <v>0</v>
      </c>
      <c r="H43" s="51"/>
      <c r="I43" s="51"/>
      <c r="J43" s="51"/>
      <c r="K43" s="51"/>
    </row>
    <row r="44" spans="1:11" s="11" customFormat="1" ht="45" customHeight="1" x14ac:dyDescent="0.25">
      <c r="A44" s="110" t="s">
        <v>102</v>
      </c>
      <c r="B44" s="111"/>
      <c r="C44" s="111"/>
      <c r="D44" s="111"/>
      <c r="E44" s="111"/>
      <c r="F44" s="111"/>
      <c r="G44" s="112"/>
    </row>
    <row r="45" spans="1:11" s="11" customFormat="1" ht="45" customHeight="1" x14ac:dyDescent="0.25">
      <c r="A45" s="110" t="s">
        <v>91</v>
      </c>
      <c r="B45" s="111"/>
      <c r="C45" s="111"/>
      <c r="D45" s="111"/>
      <c r="E45" s="111"/>
      <c r="F45" s="111"/>
      <c r="G45" s="112"/>
    </row>
    <row r="46" spans="1:11" s="11" customFormat="1" ht="45" customHeight="1" x14ac:dyDescent="0.25">
      <c r="A46" s="63" t="s">
        <v>74</v>
      </c>
      <c r="B46" s="64"/>
      <c r="C46" s="65"/>
      <c r="D46" s="16">
        <v>9780325129884</v>
      </c>
      <c r="E46" s="8">
        <v>1180</v>
      </c>
      <c r="F46" s="9"/>
      <c r="G46" s="10">
        <f t="shared" ref="G46:G56" si="5">E46*F46</f>
        <v>0</v>
      </c>
    </row>
    <row r="47" spans="1:11" s="7" customFormat="1" ht="49" customHeight="1" x14ac:dyDescent="0.25">
      <c r="A47" s="63" t="s">
        <v>75</v>
      </c>
      <c r="B47" s="64"/>
      <c r="C47" s="65"/>
      <c r="D47" s="16">
        <v>9780325160818</v>
      </c>
      <c r="E47" s="8">
        <v>620</v>
      </c>
      <c r="F47" s="9"/>
      <c r="G47" s="10">
        <f t="shared" si="5"/>
        <v>0</v>
      </c>
    </row>
    <row r="48" spans="1:11" s="7" customFormat="1" ht="49" customHeight="1" x14ac:dyDescent="0.25">
      <c r="A48" s="63" t="s">
        <v>76</v>
      </c>
      <c r="B48" s="64"/>
      <c r="C48" s="65"/>
      <c r="D48" s="16">
        <v>9780325160825</v>
      </c>
      <c r="E48" s="8">
        <v>620</v>
      </c>
      <c r="F48" s="9"/>
      <c r="G48" s="10">
        <f t="shared" si="5"/>
        <v>0</v>
      </c>
    </row>
    <row r="49" spans="1:11" s="7" customFormat="1" ht="49" customHeight="1" x14ac:dyDescent="0.25">
      <c r="A49" s="63" t="s">
        <v>77</v>
      </c>
      <c r="B49" s="64"/>
      <c r="C49" s="65"/>
      <c r="D49" s="16">
        <v>9780325135434</v>
      </c>
      <c r="E49" s="8">
        <v>1280</v>
      </c>
      <c r="F49" s="9"/>
      <c r="G49" s="10">
        <f t="shared" si="5"/>
        <v>0</v>
      </c>
    </row>
    <row r="50" spans="1:11" s="7" customFormat="1" ht="15" customHeight="1" x14ac:dyDescent="0.25">
      <c r="A50" s="63" t="s">
        <v>78</v>
      </c>
      <c r="B50" s="64"/>
      <c r="C50" s="65"/>
      <c r="D50" s="16">
        <v>9780325160832</v>
      </c>
      <c r="E50" s="8">
        <v>680</v>
      </c>
      <c r="F50" s="9"/>
      <c r="G50" s="10">
        <f t="shared" si="5"/>
        <v>0</v>
      </c>
      <c r="H50" s="51"/>
      <c r="I50" s="51"/>
      <c r="J50" s="51"/>
      <c r="K50" s="51"/>
    </row>
    <row r="51" spans="1:11" s="7" customFormat="1" ht="49" customHeight="1" x14ac:dyDescent="0.25">
      <c r="A51" s="63" t="s">
        <v>79</v>
      </c>
      <c r="B51" s="64"/>
      <c r="C51" s="65"/>
      <c r="D51" s="16">
        <v>9780325160849</v>
      </c>
      <c r="E51" s="8">
        <v>680</v>
      </c>
      <c r="F51" s="9"/>
      <c r="G51" s="10">
        <f t="shared" si="5"/>
        <v>0</v>
      </c>
    </row>
    <row r="52" spans="1:11" s="7" customFormat="1" ht="49" customHeight="1" x14ac:dyDescent="0.25">
      <c r="A52" s="110" t="s">
        <v>92</v>
      </c>
      <c r="B52" s="111"/>
      <c r="C52" s="111"/>
      <c r="D52" s="111"/>
      <c r="E52" s="111"/>
      <c r="F52" s="111"/>
      <c r="G52" s="112"/>
    </row>
    <row r="53" spans="1:11" s="7" customFormat="1" ht="49" customHeight="1" x14ac:dyDescent="0.25">
      <c r="A53" s="63" t="s">
        <v>80</v>
      </c>
      <c r="B53" s="64"/>
      <c r="C53" s="65"/>
      <c r="D53" s="16">
        <v>9780325178004</v>
      </c>
      <c r="E53" s="8">
        <v>602</v>
      </c>
      <c r="F53" s="9"/>
      <c r="G53" s="10">
        <f t="shared" si="5"/>
        <v>0</v>
      </c>
    </row>
    <row r="54" spans="1:11" s="7" customFormat="1" ht="49" customHeight="1" x14ac:dyDescent="0.25">
      <c r="A54" s="63" t="s">
        <v>93</v>
      </c>
      <c r="B54" s="64"/>
      <c r="C54" s="65"/>
      <c r="D54" s="16">
        <v>9780325178264</v>
      </c>
      <c r="E54" s="8">
        <v>1180</v>
      </c>
      <c r="F54" s="9"/>
      <c r="G54" s="10">
        <f t="shared" si="5"/>
        <v>0</v>
      </c>
    </row>
    <row r="55" spans="1:11" s="7" customFormat="1" ht="28" customHeight="1" x14ac:dyDescent="0.25">
      <c r="A55" s="63" t="s">
        <v>81</v>
      </c>
      <c r="B55" s="64"/>
      <c r="C55" s="65"/>
      <c r="D55" s="16">
        <v>9780325178325</v>
      </c>
      <c r="E55" s="8">
        <v>602</v>
      </c>
      <c r="F55" s="9"/>
      <c r="G55" s="10">
        <f t="shared" si="5"/>
        <v>0</v>
      </c>
    </row>
    <row r="56" spans="1:11" s="54" customFormat="1" ht="21" customHeight="1" x14ac:dyDescent="0.25">
      <c r="A56" s="63" t="s">
        <v>82</v>
      </c>
      <c r="B56" s="64"/>
      <c r="C56" s="65"/>
      <c r="D56" s="16">
        <v>9780325178356</v>
      </c>
      <c r="E56" s="8">
        <v>602</v>
      </c>
      <c r="F56" s="9"/>
      <c r="G56" s="10">
        <f t="shared" si="5"/>
        <v>0</v>
      </c>
    </row>
    <row r="57" spans="1:11" s="54" customFormat="1" ht="21" customHeight="1" x14ac:dyDescent="0.25">
      <c r="A57" s="69" t="s">
        <v>24</v>
      </c>
      <c r="B57" s="69"/>
      <c r="C57" s="69"/>
      <c r="D57" s="69"/>
      <c r="E57" s="69"/>
      <c r="F57" s="69"/>
      <c r="G57" s="69"/>
    </row>
    <row r="58" spans="1:11" s="54" customFormat="1" ht="21" customHeight="1" x14ac:dyDescent="0.25">
      <c r="A58" s="78" t="s">
        <v>73</v>
      </c>
      <c r="B58" s="79"/>
      <c r="C58" s="80"/>
      <c r="D58" s="16">
        <v>9780325124490</v>
      </c>
      <c r="E58" s="8">
        <v>354</v>
      </c>
      <c r="F58" s="9"/>
      <c r="G58" s="10">
        <f>E58*F58</f>
        <v>0</v>
      </c>
    </row>
    <row r="59" spans="1:11" s="7" customFormat="1" ht="28" customHeight="1" x14ac:dyDescent="0.25">
      <c r="A59" s="78" t="s">
        <v>72</v>
      </c>
      <c r="B59" s="79"/>
      <c r="C59" s="80"/>
      <c r="D59" s="16">
        <v>9780325124506</v>
      </c>
      <c r="E59" s="8">
        <v>354</v>
      </c>
      <c r="F59" s="9"/>
      <c r="G59" s="10">
        <f t="shared" ref="G59" si="6">E59*F59</f>
        <v>0</v>
      </c>
    </row>
    <row r="60" spans="1:11" s="42" customFormat="1" ht="21" customHeight="1" x14ac:dyDescent="0.25">
      <c r="A60" s="89" t="s">
        <v>62</v>
      </c>
      <c r="B60" s="90"/>
      <c r="C60" s="91"/>
      <c r="D60" s="16">
        <v>9780325105550</v>
      </c>
      <c r="E60" s="8">
        <v>354</v>
      </c>
      <c r="F60" s="9"/>
      <c r="G60" s="10">
        <f>E60*F60</f>
        <v>0</v>
      </c>
    </row>
    <row r="61" spans="1:11" s="42" customFormat="1" ht="21" customHeight="1" x14ac:dyDescent="0.25">
      <c r="A61" s="104" t="s">
        <v>27</v>
      </c>
      <c r="B61" s="105"/>
      <c r="C61" s="105"/>
      <c r="D61" s="105"/>
      <c r="E61" s="105"/>
      <c r="F61" s="105"/>
      <c r="G61" s="106"/>
    </row>
    <row r="62" spans="1:11" s="42" customFormat="1" ht="21" customHeight="1" x14ac:dyDescent="0.25">
      <c r="A62" s="92" t="s">
        <v>28</v>
      </c>
      <c r="B62" s="92"/>
      <c r="C62" s="92"/>
      <c r="D62" s="43">
        <v>9780325143989</v>
      </c>
      <c r="E62" s="44">
        <v>750</v>
      </c>
      <c r="F62" s="45"/>
      <c r="G62" s="46">
        <f t="shared" ref="G62:G73" si="7">E62*F62</f>
        <v>0</v>
      </c>
    </row>
    <row r="63" spans="1:11" s="42" customFormat="1" ht="21" customHeight="1" x14ac:dyDescent="0.25">
      <c r="A63" s="72" t="s">
        <v>67</v>
      </c>
      <c r="B63" s="73"/>
      <c r="C63" s="74"/>
      <c r="D63" s="43">
        <v>9780325092904</v>
      </c>
      <c r="E63" s="44">
        <v>200</v>
      </c>
      <c r="F63" s="45"/>
      <c r="G63" s="46">
        <f t="shared" si="7"/>
        <v>0</v>
      </c>
    </row>
    <row r="64" spans="1:11" s="42" customFormat="1" ht="21" customHeight="1" x14ac:dyDescent="0.25">
      <c r="A64" s="92" t="s">
        <v>29</v>
      </c>
      <c r="B64" s="92"/>
      <c r="C64" s="92"/>
      <c r="D64" s="47">
        <v>9780325144016</v>
      </c>
      <c r="E64" s="44">
        <v>750</v>
      </c>
      <c r="F64" s="45"/>
      <c r="G64" s="46">
        <f t="shared" si="7"/>
        <v>0</v>
      </c>
    </row>
    <row r="65" spans="1:7" s="42" customFormat="1" ht="21" customHeight="1" x14ac:dyDescent="0.25">
      <c r="A65" s="72" t="s">
        <v>68</v>
      </c>
      <c r="B65" s="73"/>
      <c r="C65" s="74"/>
      <c r="D65" s="47">
        <v>9780325092942</v>
      </c>
      <c r="E65" s="44">
        <v>300</v>
      </c>
      <c r="F65" s="45"/>
      <c r="G65" s="46">
        <f t="shared" si="7"/>
        <v>0</v>
      </c>
    </row>
    <row r="66" spans="1:7" s="42" customFormat="1" ht="21" customHeight="1" x14ac:dyDescent="0.25">
      <c r="A66" s="92" t="s">
        <v>30</v>
      </c>
      <c r="B66" s="92"/>
      <c r="C66" s="92"/>
      <c r="D66" s="48">
        <v>9780325144047</v>
      </c>
      <c r="E66" s="44">
        <v>750</v>
      </c>
      <c r="F66" s="49"/>
      <c r="G66" s="46">
        <f t="shared" si="7"/>
        <v>0</v>
      </c>
    </row>
    <row r="67" spans="1:7" s="42" customFormat="1" ht="21" customHeight="1" x14ac:dyDescent="0.25">
      <c r="A67" s="72" t="s">
        <v>69</v>
      </c>
      <c r="B67" s="73"/>
      <c r="C67" s="74"/>
      <c r="D67" s="48">
        <v>9780325105031</v>
      </c>
      <c r="E67" s="44">
        <v>300</v>
      </c>
      <c r="F67" s="49"/>
      <c r="G67" s="46">
        <f t="shared" si="7"/>
        <v>0</v>
      </c>
    </row>
    <row r="68" spans="1:7" s="42" customFormat="1" ht="21" customHeight="1" x14ac:dyDescent="0.25">
      <c r="A68" s="70" t="s">
        <v>31</v>
      </c>
      <c r="B68" s="71"/>
      <c r="C68" s="71"/>
      <c r="D68" s="48">
        <v>9780325144078</v>
      </c>
      <c r="E68" s="44">
        <v>750</v>
      </c>
      <c r="F68" s="49"/>
      <c r="G68" s="46">
        <f t="shared" si="7"/>
        <v>0</v>
      </c>
    </row>
    <row r="69" spans="1:7" s="42" customFormat="1" ht="21" customHeight="1" x14ac:dyDescent="0.25">
      <c r="A69" s="72" t="s">
        <v>70</v>
      </c>
      <c r="B69" s="73"/>
      <c r="C69" s="74"/>
      <c r="D69" s="48">
        <v>9780325105062</v>
      </c>
      <c r="E69" s="44">
        <v>300</v>
      </c>
      <c r="F69" s="49"/>
      <c r="G69" s="46">
        <f t="shared" si="7"/>
        <v>0</v>
      </c>
    </row>
    <row r="70" spans="1:7" s="42" customFormat="1" ht="21" customHeight="1" x14ac:dyDescent="0.25">
      <c r="A70" s="70" t="s">
        <v>32</v>
      </c>
      <c r="B70" s="71"/>
      <c r="C70" s="71"/>
      <c r="D70" s="48">
        <v>9780325144092</v>
      </c>
      <c r="E70" s="44">
        <v>750</v>
      </c>
      <c r="F70" s="49"/>
      <c r="G70" s="46">
        <f t="shared" si="7"/>
        <v>0</v>
      </c>
    </row>
    <row r="71" spans="1:7" s="42" customFormat="1" ht="21" customHeight="1" x14ac:dyDescent="0.25">
      <c r="A71" s="72" t="s">
        <v>71</v>
      </c>
      <c r="B71" s="73"/>
      <c r="C71" s="74"/>
      <c r="D71" s="48">
        <v>9780325111339</v>
      </c>
      <c r="E71" s="44">
        <v>300</v>
      </c>
      <c r="F71" s="49"/>
      <c r="G71" s="46">
        <f t="shared" si="7"/>
        <v>0</v>
      </c>
    </row>
    <row r="72" spans="1:7" s="7" customFormat="1" ht="28" customHeight="1" x14ac:dyDescent="0.25">
      <c r="A72" s="70" t="s">
        <v>33</v>
      </c>
      <c r="B72" s="71"/>
      <c r="C72" s="71"/>
      <c r="D72" s="48">
        <v>9780325112701</v>
      </c>
      <c r="E72" s="44">
        <v>750</v>
      </c>
      <c r="F72" s="49"/>
      <c r="G72" s="46">
        <f t="shared" si="7"/>
        <v>0</v>
      </c>
    </row>
    <row r="73" spans="1:7" s="7" customFormat="1" ht="21" customHeight="1" x14ac:dyDescent="0.25">
      <c r="A73" s="70" t="s">
        <v>34</v>
      </c>
      <c r="B73" s="71"/>
      <c r="C73" s="71"/>
      <c r="D73" s="48">
        <v>9780325110929</v>
      </c>
      <c r="E73" s="44">
        <v>750</v>
      </c>
      <c r="F73" s="49"/>
      <c r="G73" s="46">
        <f t="shared" si="7"/>
        <v>0</v>
      </c>
    </row>
    <row r="74" spans="1:7" s="7" customFormat="1" ht="21" customHeight="1" x14ac:dyDescent="0.25">
      <c r="A74" s="75" t="s">
        <v>25</v>
      </c>
      <c r="B74" s="76"/>
      <c r="C74" s="76"/>
      <c r="D74" s="76"/>
      <c r="E74" s="76"/>
      <c r="F74" s="76"/>
      <c r="G74" s="77"/>
    </row>
    <row r="75" spans="1:7" s="7" customFormat="1" ht="21" customHeight="1" x14ac:dyDescent="0.25">
      <c r="A75" s="63" t="s">
        <v>37</v>
      </c>
      <c r="B75" s="64"/>
      <c r="C75" s="65"/>
      <c r="D75" s="16">
        <v>9780137916207</v>
      </c>
      <c r="E75" s="8">
        <v>94.5</v>
      </c>
      <c r="F75" s="9"/>
      <c r="G75" s="10">
        <f t="shared" ref="G75:G77" si="8">E75*F75</f>
        <v>0</v>
      </c>
    </row>
    <row r="76" spans="1:7" s="7" customFormat="1" ht="21" customHeight="1" x14ac:dyDescent="0.25">
      <c r="A76" s="63" t="s">
        <v>26</v>
      </c>
      <c r="B76" s="64"/>
      <c r="C76" s="65"/>
      <c r="D76" s="16">
        <v>9780325105444</v>
      </c>
      <c r="E76" s="8">
        <v>42</v>
      </c>
      <c r="F76" s="9"/>
      <c r="G76" s="10">
        <f t="shared" si="8"/>
        <v>0</v>
      </c>
    </row>
    <row r="77" spans="1:7" s="7" customFormat="1" ht="21" customHeight="1" x14ac:dyDescent="0.25">
      <c r="A77" s="63" t="s">
        <v>35</v>
      </c>
      <c r="B77" s="64"/>
      <c r="C77" s="65"/>
      <c r="D77" s="16">
        <v>9780325128443</v>
      </c>
      <c r="E77" s="8">
        <v>168</v>
      </c>
      <c r="F77" s="9"/>
      <c r="G77" s="10">
        <f t="shared" si="8"/>
        <v>0</v>
      </c>
    </row>
    <row r="78" spans="1:7" s="7" customFormat="1" ht="21" customHeight="1" x14ac:dyDescent="0.25">
      <c r="A78" s="63" t="s">
        <v>94</v>
      </c>
      <c r="B78" s="64"/>
      <c r="C78" s="65"/>
      <c r="D78" s="16">
        <v>9780325136295</v>
      </c>
      <c r="E78" s="8">
        <v>36</v>
      </c>
      <c r="F78" s="9"/>
      <c r="G78" s="10">
        <f t="shared" ref="G78:G85" si="9">E78*F78</f>
        <v>0</v>
      </c>
    </row>
    <row r="79" spans="1:7" s="7" customFormat="1" ht="21" customHeight="1" x14ac:dyDescent="0.25">
      <c r="A79" s="63" t="s">
        <v>95</v>
      </c>
      <c r="B79" s="64"/>
      <c r="C79" s="65"/>
      <c r="D79" s="16">
        <v>9781087696706</v>
      </c>
      <c r="E79" s="8">
        <v>46.5</v>
      </c>
      <c r="F79" s="9"/>
      <c r="G79" s="10">
        <f t="shared" si="9"/>
        <v>0</v>
      </c>
    </row>
    <row r="80" spans="1:7" s="7" customFormat="1" ht="21" customHeight="1" x14ac:dyDescent="0.25">
      <c r="A80" s="63" t="s">
        <v>96</v>
      </c>
      <c r="B80" s="64"/>
      <c r="C80" s="65"/>
      <c r="D80" s="16">
        <v>9781087696713</v>
      </c>
      <c r="E80" s="8">
        <v>46.5</v>
      </c>
      <c r="F80" s="9"/>
      <c r="G80" s="10">
        <f t="shared" si="9"/>
        <v>0</v>
      </c>
    </row>
    <row r="81" spans="1:7" s="7" customFormat="1" ht="21" customHeight="1" x14ac:dyDescent="0.25">
      <c r="A81" s="63" t="s">
        <v>97</v>
      </c>
      <c r="B81" s="64"/>
      <c r="C81" s="65"/>
      <c r="D81" s="16">
        <v>9781087696690</v>
      </c>
      <c r="E81" s="8">
        <v>46.5</v>
      </c>
      <c r="F81" s="9"/>
      <c r="G81" s="10">
        <f t="shared" si="9"/>
        <v>0</v>
      </c>
    </row>
    <row r="82" spans="1:7" s="7" customFormat="1" ht="21" customHeight="1" x14ac:dyDescent="0.25">
      <c r="A82" s="63" t="s">
        <v>98</v>
      </c>
      <c r="B82" s="64"/>
      <c r="C82" s="65"/>
      <c r="D82" s="16">
        <v>9781087696720</v>
      </c>
      <c r="E82" s="8">
        <v>50.5</v>
      </c>
      <c r="F82" s="9"/>
      <c r="G82" s="10">
        <f t="shared" si="9"/>
        <v>0</v>
      </c>
    </row>
    <row r="83" spans="1:7" s="7" customFormat="1" ht="21" customHeight="1" x14ac:dyDescent="0.25">
      <c r="A83" s="63" t="s">
        <v>99</v>
      </c>
      <c r="B83" s="64"/>
      <c r="C83" s="65"/>
      <c r="D83" s="16">
        <v>9781087696737</v>
      </c>
      <c r="E83" s="8">
        <v>50.5</v>
      </c>
      <c r="F83" s="9"/>
      <c r="G83" s="10">
        <f t="shared" si="9"/>
        <v>0</v>
      </c>
    </row>
    <row r="84" spans="1:7" s="22" customFormat="1" ht="21" customHeight="1" x14ac:dyDescent="0.25">
      <c r="A84" s="63" t="s">
        <v>100</v>
      </c>
      <c r="B84" s="64"/>
      <c r="C84" s="65"/>
      <c r="D84" s="16">
        <v>9781087696744</v>
      </c>
      <c r="E84" s="8">
        <v>50.5</v>
      </c>
      <c r="F84" s="9"/>
      <c r="G84" s="10">
        <f t="shared" si="9"/>
        <v>0</v>
      </c>
    </row>
    <row r="85" spans="1:7" s="24" customFormat="1" ht="21" customHeight="1" x14ac:dyDescent="0.25">
      <c r="A85" s="63" t="s">
        <v>101</v>
      </c>
      <c r="B85" s="64"/>
      <c r="C85" s="65"/>
      <c r="D85" s="16">
        <v>9781087696751</v>
      </c>
      <c r="E85" s="8">
        <v>50.5</v>
      </c>
      <c r="F85" s="9"/>
      <c r="G85" s="10">
        <f t="shared" si="9"/>
        <v>0</v>
      </c>
    </row>
    <row r="86" spans="1:7" s="24" customFormat="1" ht="20" customHeight="1" x14ac:dyDescent="0.25">
      <c r="A86" s="18"/>
      <c r="B86" s="19"/>
      <c r="C86" s="19"/>
      <c r="D86" s="20"/>
      <c r="E86" s="21"/>
      <c r="F86" s="40" t="s">
        <v>21</v>
      </c>
      <c r="G86" s="17">
        <f>SUM(G16:G85)</f>
        <v>0</v>
      </c>
    </row>
    <row r="87" spans="1:7" s="24" customFormat="1" ht="20" customHeight="1" x14ac:dyDescent="0.25">
      <c r="A87" s="23"/>
      <c r="D87" s="25"/>
      <c r="E87" s="26"/>
      <c r="F87" s="41" t="s">
        <v>0</v>
      </c>
      <c r="G87" s="27">
        <f>G86*0.05</f>
        <v>0</v>
      </c>
    </row>
    <row r="88" spans="1:7" s="31" customFormat="1" ht="17.5" customHeight="1" x14ac:dyDescent="0.3">
      <c r="A88" s="23"/>
      <c r="B88" s="24"/>
      <c r="C88" s="24"/>
      <c r="D88" s="25"/>
      <c r="E88" s="26"/>
      <c r="F88" s="41" t="s">
        <v>22</v>
      </c>
      <c r="G88" s="28">
        <f>G86*0.07</f>
        <v>0</v>
      </c>
    </row>
    <row r="89" spans="1:7" ht="14" x14ac:dyDescent="0.25">
      <c r="A89" s="23"/>
      <c r="B89" s="24"/>
      <c r="C89" s="24"/>
      <c r="D89" s="29"/>
      <c r="E89" s="30"/>
      <c r="F89" s="40" t="s">
        <v>23</v>
      </c>
      <c r="G89" s="27">
        <f>SUM(G86:G88)</f>
        <v>0</v>
      </c>
    </row>
    <row r="90" spans="1:7" ht="14" x14ac:dyDescent="0.3">
      <c r="A90" s="31"/>
      <c r="B90" s="31"/>
      <c r="C90" s="31"/>
      <c r="D90" s="31"/>
      <c r="E90" s="32"/>
      <c r="F90" s="31"/>
      <c r="G90" s="31"/>
    </row>
    <row r="91" spans="1:7" x14ac:dyDescent="0.25">
      <c r="G91" s="33" t="s">
        <v>20</v>
      </c>
    </row>
    <row r="92" spans="1:7" x14ac:dyDescent="0.25">
      <c r="G92" s="33" t="s">
        <v>17</v>
      </c>
    </row>
    <row r="93" spans="1:7" x14ac:dyDescent="0.25">
      <c r="G93" s="33" t="s">
        <v>16</v>
      </c>
    </row>
    <row r="95" spans="1:7" ht="18" x14ac:dyDescent="0.4">
      <c r="A95" s="68"/>
      <c r="B95" s="68"/>
      <c r="C95" s="68"/>
      <c r="D95" s="68"/>
      <c r="E95" s="68"/>
      <c r="F95" s="68"/>
      <c r="G95" s="68"/>
    </row>
    <row r="96" spans="1:7" ht="23" x14ac:dyDescent="0.25">
      <c r="A96" s="86"/>
      <c r="B96" s="86"/>
      <c r="C96" s="86"/>
      <c r="D96" s="86"/>
      <c r="E96" s="86"/>
      <c r="F96" s="86"/>
      <c r="G96" s="86"/>
    </row>
  </sheetData>
  <sheetProtection formatColumns="0" formatRows="0" deleteColumns="0" deleteRows="0"/>
  <mergeCells count="92">
    <mergeCell ref="A30:G30"/>
    <mergeCell ref="A69:C69"/>
    <mergeCell ref="A47:C47"/>
    <mergeCell ref="A48:C48"/>
    <mergeCell ref="A50:C50"/>
    <mergeCell ref="A51:C51"/>
    <mergeCell ref="A58:C58"/>
    <mergeCell ref="A36:G36"/>
    <mergeCell ref="A37:G37"/>
    <mergeCell ref="A38:G38"/>
    <mergeCell ref="A35:B35"/>
    <mergeCell ref="A43:B43"/>
    <mergeCell ref="A21:B21"/>
    <mergeCell ref="A28:B28"/>
    <mergeCell ref="A63:C63"/>
    <mergeCell ref="A67:C67"/>
    <mergeCell ref="A61:G61"/>
    <mergeCell ref="A62:C62"/>
    <mergeCell ref="A46:C46"/>
    <mergeCell ref="A31:B31"/>
    <mergeCell ref="A32:B32"/>
    <mergeCell ref="A33:B33"/>
    <mergeCell ref="A34:B34"/>
    <mergeCell ref="A29:G29"/>
    <mergeCell ref="A44:G44"/>
    <mergeCell ref="A45:G45"/>
    <mergeCell ref="A52:G52"/>
    <mergeCell ref="A54:C54"/>
    <mergeCell ref="A16:B16"/>
    <mergeCell ref="A17:B17"/>
    <mergeCell ref="A18:B18"/>
    <mergeCell ref="A19:B19"/>
    <mergeCell ref="A20:B20"/>
    <mergeCell ref="A2:G2"/>
    <mergeCell ref="A5:C5"/>
    <mergeCell ref="A6:C6"/>
    <mergeCell ref="A7:C7"/>
    <mergeCell ref="A8:C8"/>
    <mergeCell ref="A3:G3"/>
    <mergeCell ref="A4:G4"/>
    <mergeCell ref="D5:G5"/>
    <mergeCell ref="D6:G6"/>
    <mergeCell ref="D7:G7"/>
    <mergeCell ref="D8:G8"/>
    <mergeCell ref="D9:G9"/>
    <mergeCell ref="A79:C79"/>
    <mergeCell ref="A9:C9"/>
    <mergeCell ref="A14:G14"/>
    <mergeCell ref="A96:G96"/>
    <mergeCell ref="A10:C10"/>
    <mergeCell ref="D10:G10"/>
    <mergeCell ref="A11:C11"/>
    <mergeCell ref="D11:G11"/>
    <mergeCell ref="A60:C60"/>
    <mergeCell ref="A77:C77"/>
    <mergeCell ref="A64:C64"/>
    <mergeCell ref="A66:C66"/>
    <mergeCell ref="A15:G15"/>
    <mergeCell ref="A76:C76"/>
    <mergeCell ref="A23:B23"/>
    <mergeCell ref="A95:G95"/>
    <mergeCell ref="A57:G57"/>
    <mergeCell ref="A49:C49"/>
    <mergeCell ref="A68:C68"/>
    <mergeCell ref="A70:C70"/>
    <mergeCell ref="A72:C72"/>
    <mergeCell ref="A73:C73"/>
    <mergeCell ref="A65:C65"/>
    <mergeCell ref="A74:G74"/>
    <mergeCell ref="A75:C75"/>
    <mergeCell ref="A53:C53"/>
    <mergeCell ref="A55:C55"/>
    <mergeCell ref="A56:C56"/>
    <mergeCell ref="A59:C59"/>
    <mergeCell ref="A71:C71"/>
    <mergeCell ref="A78:C78"/>
    <mergeCell ref="A13:C13"/>
    <mergeCell ref="A80:C80"/>
    <mergeCell ref="A84:C84"/>
    <mergeCell ref="A85:C85"/>
    <mergeCell ref="A39:B39"/>
    <mergeCell ref="A40:B40"/>
    <mergeCell ref="A41:B41"/>
    <mergeCell ref="A42:B42"/>
    <mergeCell ref="A81:C81"/>
    <mergeCell ref="A82:C82"/>
    <mergeCell ref="A83:C83"/>
    <mergeCell ref="A24:B24"/>
    <mergeCell ref="A25:B25"/>
    <mergeCell ref="A26:B26"/>
    <mergeCell ref="A27:B27"/>
    <mergeCell ref="A22:G22"/>
  </mergeCells>
  <phoneticPr fontId="2" type="noConversion"/>
  <printOptions horizontalCentered="1"/>
  <pageMargins left="0.11811023622047245" right="0.11811023622047245" top="0.39370078740157483" bottom="0.39370078740157483" header="0.11811023622047245" footer="0"/>
  <pageSetup scale="85" fitToHeight="2" orientation="portrait" r:id="rId1"/>
  <headerFooter alignWithMargins="0"/>
  <rowBreaks count="3" manualBreakCount="3">
    <brk id="28" max="6" man="1"/>
    <brk id="43" max="6" man="1"/>
    <brk id="60" max="6" man="1"/>
  </rowBreaks>
  <drawing r:id="rId2"/>
</worksheet>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Phonics &amp; Decodables</vt:lpstr>
      <vt:lpstr>'Phonics &amp; Decodables'!Print_Area</vt:lpstr>
      <vt:lpstr>'Phonics &amp; Decodables'!Print_Titles</vt:lpstr>
    </vt:vector>
  </TitlesOfParts>
  <Manager/>
  <Company>Pearson Canada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 of S 3rd Edition_June 2022</dc:title>
  <dc:subject/>
  <dc:creator>Pearson Canada</dc:creator>
  <cp:keywords/>
  <dc:description/>
  <cp:lastModifiedBy>Mikayla Castello</cp:lastModifiedBy>
  <cp:lastPrinted>2025-01-02T16:01:37Z</cp:lastPrinted>
  <dcterms:created xsi:type="dcterms:W3CDTF">2009-09-28T19:54:58Z</dcterms:created>
  <dcterms:modified xsi:type="dcterms:W3CDTF">2025-01-02T16:01:51Z</dcterms:modified>
  <cp:category/>
</cp:coreProperties>
</file>