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D7C499CC-52A7-462A-8E09-7F6E8CB78A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honics &amp; Decodables" sheetId="1" r:id="rId1"/>
  </sheets>
  <definedNames>
    <definedName name="_xlnm._FilterDatabase" localSheetId="0" hidden="1">'Phonics &amp; Decodables'!$A$13:$G$47</definedName>
    <definedName name="_xlnm.Print_Area" localSheetId="0">'Phonics &amp; Decodables'!$A$1:$G$77</definedName>
    <definedName name="_xlnm.Print_Titles" localSheetId="0">'Phonics &amp; Decodables'!$1:$3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43" i="1" l="1"/>
  <c r="G42" i="1"/>
  <c r="G41" i="1"/>
  <c r="G58" i="1" l="1"/>
  <c r="G59" i="1"/>
  <c r="G60" i="1"/>
  <c r="G50" i="1"/>
  <c r="G51" i="1"/>
  <c r="G52" i="1"/>
  <c r="G53" i="1"/>
  <c r="G54" i="1"/>
  <c r="G55" i="1"/>
  <c r="G56" i="1"/>
  <c r="G47" i="1" l="1"/>
  <c r="G46" i="1"/>
  <c r="G45" i="1"/>
  <c r="G40" i="1"/>
  <c r="G39" i="1"/>
  <c r="G38" i="1"/>
  <c r="G37" i="1"/>
  <c r="G36" i="1"/>
  <c r="G35" i="1"/>
  <c r="G28" i="1" l="1"/>
  <c r="G27" i="1"/>
  <c r="G26" i="1"/>
  <c r="G25" i="1"/>
  <c r="G24" i="1"/>
  <c r="G23" i="1"/>
  <c r="G21" i="1"/>
  <c r="G20" i="1"/>
  <c r="G19" i="1"/>
  <c r="G18" i="1"/>
  <c r="G17" i="1"/>
  <c r="G16" i="1"/>
  <c r="G57" i="1" l="1"/>
  <c r="G49" i="1"/>
  <c r="G63" i="1" l="1"/>
  <c r="G64" i="1"/>
  <c r="G65" i="1"/>
  <c r="G66" i="1"/>
  <c r="G62" i="1"/>
  <c r="G67" i="1" l="1"/>
  <c r="G69" i="1" l="1"/>
  <c r="G68" i="1" l="1"/>
  <c r="G70" i="1" s="1"/>
</calcChain>
</file>

<file path=xl/sharedStrings.xml><?xml version="1.0" encoding="utf-8"?>
<sst xmlns="http://schemas.openxmlformats.org/spreadsheetml/2006/main" count="111" uniqueCount="98">
  <si>
    <t>G.S.T.  (5%)</t>
  </si>
  <si>
    <t>P.O. #:</t>
  </si>
  <si>
    <t>Shipping Address:</t>
  </si>
  <si>
    <t>Attn.</t>
  </si>
  <si>
    <t>Address</t>
  </si>
  <si>
    <t>City/Prov</t>
  </si>
  <si>
    <t>Postal Code</t>
  </si>
  <si>
    <t>Phone</t>
  </si>
  <si>
    <t>TITLE</t>
  </si>
  <si>
    <t>ISBN</t>
  </si>
  <si>
    <t>NET PRICE</t>
  </si>
  <si>
    <t>QTY</t>
  </si>
  <si>
    <t>TOTAL PRICE</t>
  </si>
  <si>
    <t>Billing Address (if different from shipping)</t>
  </si>
  <si>
    <t>School/District</t>
  </si>
  <si>
    <t>School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</si>
  <si>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</si>
  <si>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</si>
  <si>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</si>
  <si>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School email:</t>
  </si>
  <si>
    <t>Minimum shipping charges apply, depending on your location. Prices subject to change.</t>
  </si>
  <si>
    <t>Order Sub Total</t>
  </si>
  <si>
    <t>Shipping (7%)</t>
  </si>
  <si>
    <t>Estimated Final Total</t>
  </si>
  <si>
    <t>Units of Study for Phonics K-2</t>
  </si>
  <si>
    <t xml:space="preserve">Jump Rope Readers K-2 </t>
  </si>
  <si>
    <t>Professional Resources</t>
  </si>
  <si>
    <t xml:space="preserve">Comprehensive Phonics, Spelling and Word Study Guide (Fountas &amp; Pinnell) </t>
  </si>
  <si>
    <t>Letter Lessons and First Words (Heidi Ann Mesmer)</t>
  </si>
  <si>
    <t>Phonics Spelling and Word Study (Fountas &amp; Pinnell Classroom)</t>
  </si>
  <si>
    <t>Phonics, Spelling and Word Study System | Kindergarten</t>
  </si>
  <si>
    <t>Phonics, Spelling and Word Study System | Grade 1</t>
  </si>
  <si>
    <t>Phonics, Spelling and Word Study System | Grade 2</t>
  </si>
  <si>
    <t>Word Study System: Phonics, Spelling and Vocabulary | Grade 3</t>
  </si>
  <si>
    <t>Word Study System: Phonics, Spelling and Vocabulary | Grade 4</t>
  </si>
  <si>
    <t>Word Study Lessons: Letters, Words, and How They Work | Grade 5</t>
  </si>
  <si>
    <t>Word Study Lessons: Letters, Words, and How They Work | Grade 6</t>
  </si>
  <si>
    <t xml:space="preserve">Sounds Letters and Words PreK (Fountas &amp; Pinnell) </t>
  </si>
  <si>
    <t>For more information and purchasing options on each series, please visit our website or download the series order form.</t>
  </si>
  <si>
    <t>The Phonics Companion (George Georgiou &amp; Kristy Dunn)</t>
  </si>
  <si>
    <t>Phonics They Use: Words for Reading and Writing 7e (Patricia Cunningham)</t>
  </si>
  <si>
    <t>9780138195489</t>
  </si>
  <si>
    <t>9780138195496</t>
  </si>
  <si>
    <t>9780138195519</t>
  </si>
  <si>
    <t>9780138195526</t>
  </si>
  <si>
    <t>9780138195557</t>
  </si>
  <si>
    <t>9780138195564</t>
  </si>
  <si>
    <t>9780138195571</t>
  </si>
  <si>
    <t>9780138195601</t>
  </si>
  <si>
    <t>9780138195618</t>
  </si>
  <si>
    <t>9780138195625</t>
  </si>
  <si>
    <t>9780138195656</t>
  </si>
  <si>
    <t>9780138195670</t>
  </si>
  <si>
    <t>Bug Club Phonics Decodable Readers - Add on Packs</t>
  </si>
  <si>
    <t>Bug Club Phonics Decodable Readers - Classroom Packs</t>
  </si>
  <si>
    <r>
      <t xml:space="preserve">BCP Complete Series: Classroom Pack
</t>
    </r>
    <r>
      <rPr>
        <sz val="8"/>
        <color theme="1"/>
        <rFont val="Arial"/>
        <family val="2"/>
      </rPr>
      <t>(786 books: 131 titles, 6 copies each)</t>
    </r>
  </si>
  <si>
    <r>
      <t xml:space="preserve">Phase 1 (Phonemic Awareness): Classroom Pack                                             </t>
    </r>
    <r>
      <rPr>
        <sz val="8"/>
        <color theme="1"/>
        <rFont val="Arial"/>
        <family val="2"/>
      </rPr>
      <t>(24 books: 4 titles, 6 copies each)</t>
    </r>
  </si>
  <si>
    <r>
      <t xml:space="preserve">Phase 2 (Basic Phonemes Part 1): Classroom Pack                                           </t>
    </r>
    <r>
      <rPr>
        <sz val="8"/>
        <color theme="1"/>
        <rFont val="Arial"/>
        <family val="2"/>
      </rPr>
      <t>(132 books: 22 titles, 6 copies each)</t>
    </r>
  </si>
  <si>
    <r>
      <t xml:space="preserve">Phase 3 (Basic Phonemes Part 2): Classroom Pack                                                </t>
    </r>
    <r>
      <rPr>
        <sz val="8"/>
        <color theme="1"/>
        <rFont val="Arial"/>
        <family val="2"/>
      </rPr>
      <t>(210 books: 35 titles, 6 copies each)</t>
    </r>
  </si>
  <si>
    <r>
      <t xml:space="preserve">Phase 4 (Consolidation): Classroom Pack                                                </t>
    </r>
    <r>
      <rPr>
        <sz val="8"/>
        <color theme="1"/>
        <rFont val="Arial"/>
        <family val="2"/>
      </rPr>
      <t>(144 books: 24 titles, 6 copies each)</t>
    </r>
  </si>
  <si>
    <r>
      <t xml:space="preserve">Phase 5 (Alternate Spellings): Classroom Pack                                          </t>
    </r>
    <r>
      <rPr>
        <sz val="8"/>
        <color theme="1"/>
        <rFont val="Arial"/>
        <family val="2"/>
      </rPr>
      <t>(276 books: 46 titles, 6 copies each)</t>
    </r>
  </si>
  <si>
    <r>
      <t xml:space="preserve">BCP Complete Series: Add-on Pack
</t>
    </r>
    <r>
      <rPr>
        <sz val="8"/>
        <color theme="1"/>
        <rFont val="Arial"/>
        <family val="2"/>
      </rPr>
      <t>(131 books: 131 titles, 1 copy each)</t>
    </r>
  </si>
  <si>
    <r>
      <t xml:space="preserve">Phase 1 (Phonemic Awareness): Add-on Pack                                                   </t>
    </r>
    <r>
      <rPr>
        <sz val="8"/>
        <color theme="1"/>
        <rFont val="Arial"/>
        <family val="2"/>
      </rPr>
      <t>(4 books: 4 titles, 1 copy each)</t>
    </r>
  </si>
  <si>
    <r>
      <t xml:space="preserve">Phase 2 (Basic Phonemes Part 1): Add-on Pack                                                 </t>
    </r>
    <r>
      <rPr>
        <sz val="8"/>
        <color theme="1"/>
        <rFont val="Arial"/>
        <family val="2"/>
      </rPr>
      <t>(22 books: 22 titles, 1 copy each)</t>
    </r>
  </si>
  <si>
    <r>
      <t xml:space="preserve">Phase 3 (Basic Phonemes Part 2): Add-on Pack                                                </t>
    </r>
    <r>
      <rPr>
        <sz val="8"/>
        <color theme="1"/>
        <rFont val="Arial"/>
        <family val="2"/>
      </rPr>
      <t>(35 books: 35 titles, 1 copy each)</t>
    </r>
  </si>
  <si>
    <r>
      <t xml:space="preserve">Phase 4 (Consolidation): Add-on Pack                                                   </t>
    </r>
    <r>
      <rPr>
        <sz val="8"/>
        <color theme="1"/>
        <rFont val="Arial"/>
        <family val="2"/>
      </rPr>
      <t>(24 books: 24 titles, 1 copy each)</t>
    </r>
  </si>
  <si>
    <r>
      <t xml:space="preserve">Phase 5 (Alternate Spellings): Add-on Pack                                                 </t>
    </r>
    <r>
      <rPr>
        <sz val="8"/>
        <color theme="1"/>
        <rFont val="Arial"/>
        <family val="2"/>
      </rPr>
      <t>(46 books: 46 titles, 1 copy each)</t>
    </r>
  </si>
  <si>
    <t>Units of Study in Phonics, Grade 2</t>
  </si>
  <si>
    <t>K-2</t>
  </si>
  <si>
    <t>K</t>
  </si>
  <si>
    <t>K-1</t>
  </si>
  <si>
    <t>1-2</t>
  </si>
  <si>
    <t>Ready Resources, Grade K</t>
  </si>
  <si>
    <t>Ready Resources, Grade 1</t>
  </si>
  <si>
    <t>Ready Resources, Grade 2</t>
  </si>
  <si>
    <t>Ready Resources, Grade 3</t>
  </si>
  <si>
    <t>Ready Resources, Grade 4</t>
  </si>
  <si>
    <r>
      <t xml:space="preserve">
</t>
    </r>
    <r>
      <rPr>
        <b/>
        <sz val="14"/>
        <color indexed="8"/>
        <rFont val="Arial"/>
        <family val="2"/>
      </rPr>
      <t>Comprehensive Phonics and Decodable Readers 
2023-2024 Order Form</t>
    </r>
  </si>
  <si>
    <t>Units of Study in Phonics, Grade 1</t>
  </si>
  <si>
    <t>Units of Study in Phonics, Grade K</t>
  </si>
  <si>
    <r>
      <rPr>
        <b/>
        <sz val="9"/>
        <rFont val="Arial"/>
        <family val="2"/>
      </rPr>
      <t>Jump Rope Readers Full Classroom Fiction Set A (Grades K-1)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Includes: 6 sets of 30 decodable readers, 6 Read-Aloud Books, Getting Started Guide, digital access to readers</t>
    </r>
  </si>
  <si>
    <r>
      <t xml:space="preserve">Jump Rope Readers Fiction Set A: Box 1 (Grades K-1)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</si>
  <si>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r>
      <t xml:space="preserve">Jump Rope Readers Fiction Set A: Box 2 (Grades K-1)  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</si>
  <si>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r>
      <rPr>
        <b/>
        <sz val="9"/>
        <rFont val="Arial"/>
        <family val="2"/>
      </rPr>
      <t>Jump Rope Readers Full Classroom Fiction Set B (Grades 1-2)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6 sets of 36 decodable readers, Getting Started Guide, digital access to readers</t>
    </r>
  </si>
  <si>
    <r>
      <t xml:space="preserve">Jump Rope Readers Fiction Set B: Box 1 (Grades 1-2)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</si>
  <si>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t xml:space="preserve">Jump Rope Readers Fiction Set B: Box 2 (Grades 1-2)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</si>
  <si>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rPr>
        <b/>
        <sz val="9"/>
        <rFont val="Arial"/>
        <family val="2"/>
      </rPr>
      <t>Jump Rope Readers Full Classroom Nonfiction Set A (Grades K-1)</t>
    </r>
    <r>
      <rPr>
        <b/>
        <sz val="10"/>
        <rFont val="Arial"/>
        <family val="2"/>
      </rPr>
      <t xml:space="preserve">  </t>
    </r>
    <r>
      <rPr>
        <sz val="9"/>
        <rFont val="Arial"/>
        <family val="2"/>
      </rPr>
      <t xml:space="preserve">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</si>
  <si>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r>
      <t xml:space="preserve">Jump Rope Readers Nonfiction Set B: Box 1 (Grades K-1)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</si>
  <si>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r>
      <t xml:space="preserve">Jump Rope Readers Nonfiction Set B: Box 2 (Grades K-1)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</si>
  <si>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t>Bug Club Morphology Kits</t>
  </si>
  <si>
    <t>Bug Club Morphology Kit A (Available Fall 2023)</t>
  </si>
  <si>
    <t>2-3</t>
  </si>
  <si>
    <t>Bug Club Morphology Kit B (Available Feb 2024)</t>
  </si>
  <si>
    <t>3-4</t>
  </si>
  <si>
    <t>Bug Club Morphology Kit C (Available May 2024)</t>
  </si>
  <si>
    <t>4-5</t>
  </si>
  <si>
    <t>Bug Club Morphology Kit D (Available Aug 2024)</t>
  </si>
  <si>
    <t>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</si>
</sst>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0000000000000"/>
    <numFmt numFmtId="167" formatCode="&quot;$&quot;#,##0.00"/>
    <numFmt numFmtId="168" formatCode="_-[$$-1009]* #,##0.00_-;\-[$$-1009]* #,##0.00_-;_-[$$-1009]* &quot;-&quot;??_-;_-@_-"/>
    <numFmt numFmtId="169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4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0"/>
      <name val="Arial"/>
      <family val="2"/>
    </font>
    <font>
      <b/>
      <sz val="16"/>
      <color rgb="FF00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F1A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2">
    <xf numFmtId="0" fontId="0" fillId="0" borderId="0" xfId="0"/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 wrapText="1"/>
    </xf>
    <xf numFmtId="44" fontId="8" fillId="0" borderId="1" xfId="1" applyFont="1" applyFill="1" applyBorder="1" applyAlignment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5" fontId="8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7" fontId="0" fillId="0" borderId="0" xfId="0" applyNumberFormat="1"/>
    <xf numFmtId="0" fontId="8" fillId="0" borderId="0" xfId="0" applyFont="1"/>
    <xf numFmtId="0" fontId="2" fillId="0" borderId="0" xfId="0" applyFont="1" applyAlignment="1">
      <alignment horizontal="center"/>
    </xf>
    <xf numFmtId="166" fontId="8" fillId="0" borderId="1" xfId="0" quotePrefix="1" applyNumberFormat="1" applyFont="1" applyBorder="1" applyAlignment="1">
      <alignment horizontal="center" vertical="center"/>
    </xf>
    <xf numFmtId="165" fontId="8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1" fillId="0" borderId="0" xfId="0" applyFont="1"/>
    <xf numFmtId="4" fontId="10" fillId="0" borderId="0" xfId="0" applyNumberFormat="1" applyFont="1" applyAlignment="1">
      <alignment horizontal="right" vertical="center" wrapText="1"/>
    </xf>
    <xf numFmtId="167" fontId="10" fillId="0" borderId="0" xfId="0" applyNumberFormat="1" applyFont="1" applyAlignment="1">
      <alignment horizontal="right" vertical="center" wrapText="1"/>
    </xf>
    <xf numFmtId="44" fontId="8" fillId="0" borderId="1" xfId="1" applyFont="1" applyFill="1" applyBorder="1" applyAlignment="1" applyProtection="1">
      <alignment vertical="center"/>
    </xf>
    <xf numFmtId="165" fontId="8" fillId="0" borderId="1" xfId="1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14" fillId="0" borderId="0" xfId="0" applyFont="1"/>
    <xf numFmtId="167" fontId="14" fillId="0" borderId="0" xfId="0" applyNumberFormat="1" applyFont="1"/>
    <xf numFmtId="0" fontId="15" fillId="0" borderId="0" xfId="0" applyFont="1" applyAlignment="1">
      <alignment horizontal="right" vertical="top" readingOrder="1"/>
    </xf>
    <xf numFmtId="0" fontId="0" fillId="0" borderId="3" xfId="0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left" vertical="center"/>
      <protection locked="0"/>
    </xf>
    <xf numFmtId="4" fontId="0" fillId="0" borderId="4" xfId="0" applyNumberForma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1" fontId="4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20" fillId="0" borderId="0" xfId="0" applyFont="1" applyAlignment="1">
      <alignment vertical="center"/>
    </xf>
    <xf numFmtId="1" fontId="20" fillId="0" borderId="1" xfId="0" applyNumberFormat="1" applyFont="1" applyBorder="1" applyAlignment="1">
      <alignment horizontal="center" vertical="center"/>
    </xf>
    <xf numFmtId="44" fontId="20" fillId="0" borderId="1" xfId="1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165" fontId="8" fillId="2" borderId="1" xfId="1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left" vertical="center" indent="1"/>
    </xf>
    <xf numFmtId="168" fontId="20" fillId="0" borderId="1" xfId="0" applyNumberFormat="1" applyFont="1" applyBorder="1" applyAlignment="1">
      <alignment horizontal="left" vertical="center" indent="1"/>
    </xf>
    <xf numFmtId="0" fontId="20" fillId="0" borderId="1" xfId="0" applyFont="1" applyBorder="1" applyAlignment="1">
      <alignment horizontal="left" vertical="center" indent="1"/>
    </xf>
    <xf numFmtId="0" fontId="7" fillId="8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 indent="1"/>
    </xf>
    <xf numFmtId="0" fontId="20" fillId="0" borderId="4" xfId="0" applyFont="1" applyBorder="1" applyAlignment="1">
      <alignment horizontal="left" vertical="center" wrapText="1" indent="1"/>
    </xf>
    <xf numFmtId="0" fontId="19" fillId="6" borderId="5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 indent="1"/>
    </xf>
    <xf numFmtId="0" fontId="20" fillId="0" borderId="4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 applyProtection="1">
      <alignment horizontal="left" vertical="center"/>
      <protection locked="0"/>
    </xf>
    <xf numFmtId="0" fontId="21" fillId="6" borderId="5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top"/>
    </xf>
    <xf numFmtId="0" fontId="0" fillId="0" borderId="8" xfId="0" applyBorder="1" applyAlignment="1" applyProtection="1">
      <alignment horizontal="left" vertical="center"/>
      <protection locked="0"/>
    </xf>
    <xf numFmtId="4" fontId="0" fillId="0" borderId="8" xfId="0" applyNumberFormat="1" applyBorder="1" applyAlignment="1" applyProtection="1">
      <alignment horizontal="left" vertical="center"/>
      <protection locked="0"/>
    </xf>
    <xf numFmtId="0" fontId="19" fillId="8" borderId="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9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9" fillId="7" borderId="5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horizontal="left" vertical="center" wrapText="1"/>
    </xf>
    <xf numFmtId="0" fontId="19" fillId="7" borderId="4" xfId="0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left" vertical="center" indent="1"/>
    </xf>
    <xf numFmtId="169" fontId="20" fillId="0" borderId="1" xfId="0" applyNumberFormat="1" applyFont="1" applyBorder="1" applyAlignment="1">
      <alignment horizontal="left" vertical="center" indent="1"/>
    </xf>
    <xf numFmtId="0" fontId="26" fillId="9" borderId="5" xfId="0" applyFont="1" applyFill="1" applyBorder="1" applyAlignment="1">
      <alignment horizontal="left" vertical="center" wrapText="1" indent="1"/>
    </xf>
    <xf numFmtId="0" fontId="26" fillId="9" borderId="4" xfId="0" applyFont="1" applyFill="1" applyBorder="1" applyAlignment="1">
      <alignment horizontal="left" vertical="center" wrapText="1" indent="1"/>
    </xf>
    <xf numFmtId="0" fontId="20" fillId="2" borderId="5" xfId="0" applyFont="1" applyFill="1" applyBorder="1" applyAlignment="1">
      <alignment horizontal="left" vertical="center" wrapText="1" indent="1"/>
    </xf>
    <xf numFmtId="0" fontId="20" fillId="2" borderId="4" xfId="0" applyFont="1" applyFill="1" applyBorder="1" applyAlignment="1">
      <alignment horizontal="left" vertical="center" wrapText="1" indent="1"/>
    </xf>
    <xf numFmtId="0" fontId="26" fillId="9" borderId="3" xfId="0" applyFont="1" applyFill="1" applyBorder="1" applyAlignment="1">
      <alignment horizontal="left" vertical="center" wrapText="1" inden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F1AC"/>
      <color rgb="FFFCD49B"/>
      <color rgb="FFFCD953"/>
      <color rgb="FFFCCC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66</xdr:row>
      <xdr:rowOff>139700</xdr:rowOff>
    </xdr:from>
    <xdr:to>
      <xdr:col>2</xdr:col>
      <xdr:colOff>298450</xdr:colOff>
      <xdr:row>70</xdr:row>
      <xdr:rowOff>139700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5275" y="8877300"/>
          <a:ext cx="2949575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endParaRPr lang="en-US" sz="1200" b="1" baseline="0">
            <a:latin typeface="Arial"/>
            <a:cs typeface="Arial"/>
          </a:endParaRP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292100</xdr:colOff>
      <xdr:row>74</xdr:row>
      <xdr:rowOff>19050</xdr:rowOff>
    </xdr:from>
    <xdr:to>
      <xdr:col>5</xdr:col>
      <xdr:colOff>44450</xdr:colOff>
      <xdr:row>76</xdr:row>
      <xdr:rowOff>241505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20212050"/>
          <a:ext cx="1860550" cy="616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2273300</xdr:colOff>
      <xdr:row>74</xdr:row>
      <xdr:rowOff>19050</xdr:rowOff>
    </xdr:from>
    <xdr:to>
      <xdr:col>3</xdr:col>
      <xdr:colOff>88900</xdr:colOff>
      <xdr:row>76</xdr:row>
      <xdr:rowOff>253999</xdr:rowOff>
    </xdr:to>
    <xdr:pic>
      <xdr:nvPicPr>
        <xdr:cNvPr id="2368" name="Picture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FB6DD8-4674-4392-A847-66610446A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3300" y="20212050"/>
          <a:ext cx="1879600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31750</xdr:colOff>
      <xdr:row>0</xdr:row>
      <xdr:rowOff>44451</xdr:rowOff>
    </xdr:from>
    <xdr:to>
      <xdr:col>0</xdr:col>
      <xdr:colOff>1492250</xdr:colOff>
      <xdr:row>1</xdr:row>
      <xdr:rowOff>501650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750" y="44451"/>
          <a:ext cx="1460500" cy="71119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114300</xdr:colOff>
      <xdr:row>74</xdr:row>
      <xdr:rowOff>127000</xdr:rowOff>
    </xdr:from>
    <xdr:to>
      <xdr:col>1</xdr:col>
      <xdr:colOff>527050</xdr:colOff>
      <xdr:row>76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FEBD70-5203-D473-0F78-A037D171A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200" y="25012650"/>
          <a:ext cx="412750" cy="41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showGridLines="0" tabSelected="1" topLeftCell="A4" zoomScaleNormal="100" zoomScaleSheetLayoutView="32" workbookViewId="0">
      <selection activeCell="A13" sqref="A13"/>
    </sheetView>
  </sheetViews>
  <sheetFormatPr defaultColWidth="11.453125" defaultRowHeight="12.5" x14ac:dyDescent="0.25"/>
  <cols>
    <col min="1" max="1" width="30.36328125" customWidth="1"/>
    <col min="2" max="2" width="11.81640625" style="12" customWidth="1"/>
    <col min="3" max="3" width="11.1796875" style="12" customWidth="1"/>
    <col min="4" max="4" width="16.36328125" style="13" customWidth="1"/>
    <col min="5" max="5" width="11.36328125" style="14" customWidth="1"/>
    <col min="6" max="6" width="6.1796875" customWidth="1"/>
    <col min="7" max="7" width="13.36328125" customWidth="1"/>
  </cols>
  <sheetData>
    <row r="1" spans="1:7" ht="20" customHeight="1" x14ac:dyDescent="0.25">
      <c r="A1" s="1"/>
      <c r="B1" s="2"/>
      <c r="C1" s="2"/>
      <c r="D1" s="1"/>
      <c r="E1" s="3"/>
    </row>
    <row r="2" spans="1:7" s="4" customFormat="1" ht="62" customHeight="1" x14ac:dyDescent="0.55000000000000004">
      <c r="A2" s="79" t="s">
        <v>77</v>
      </c>
      <c r="B2" s="79"/>
      <c r="C2" s="79"/>
      <c r="D2" s="79"/>
      <c r="E2" s="79"/>
      <c r="F2" s="79"/>
      <c r="G2" s="79"/>
    </row>
    <row r="3" spans="1:7" s="15" customFormat="1" ht="21.5" customHeight="1" x14ac:dyDescent="0.2">
      <c r="A3" s="82" t="s">
        <v>18</v>
      </c>
      <c r="B3" s="82"/>
      <c r="C3" s="82"/>
      <c r="D3" s="82"/>
      <c r="E3" s="82"/>
      <c r="F3" s="82"/>
      <c r="G3" s="82"/>
    </row>
    <row r="4" spans="1:7" s="5" customFormat="1" ht="21.75" customHeight="1" x14ac:dyDescent="0.25">
      <c r="A4" s="81" t="s">
        <v>1</v>
      </c>
      <c r="B4" s="81"/>
      <c r="C4" s="81"/>
      <c r="D4" s="81"/>
      <c r="E4" s="81"/>
      <c r="F4" s="81"/>
      <c r="G4" s="81"/>
    </row>
    <row r="5" spans="1:7" s="5" customFormat="1" ht="20" customHeight="1" x14ac:dyDescent="0.25">
      <c r="A5" s="80" t="s">
        <v>2</v>
      </c>
      <c r="B5" s="80"/>
      <c r="C5" s="80"/>
      <c r="D5" s="83" t="s">
        <v>13</v>
      </c>
      <c r="E5" s="83"/>
      <c r="F5" s="83"/>
      <c r="G5" s="83"/>
    </row>
    <row r="6" spans="1:7" s="5" customFormat="1" ht="21" customHeight="1" x14ac:dyDescent="0.25">
      <c r="A6" s="81" t="s">
        <v>15</v>
      </c>
      <c r="B6" s="81"/>
      <c r="C6" s="81"/>
      <c r="D6" s="84" t="s">
        <v>14</v>
      </c>
      <c r="E6" s="84"/>
      <c r="F6" s="84"/>
      <c r="G6" s="84"/>
    </row>
    <row r="7" spans="1:7" s="5" customFormat="1" ht="21" customHeight="1" x14ac:dyDescent="0.25">
      <c r="A7" s="81" t="s">
        <v>3</v>
      </c>
      <c r="B7" s="81"/>
      <c r="C7" s="81"/>
      <c r="D7" s="85" t="s">
        <v>3</v>
      </c>
      <c r="E7" s="85"/>
      <c r="F7" s="85"/>
      <c r="G7" s="85"/>
    </row>
    <row r="8" spans="1:7" s="5" customFormat="1" ht="21" customHeight="1" x14ac:dyDescent="0.25">
      <c r="A8" s="81" t="s">
        <v>4</v>
      </c>
      <c r="B8" s="81"/>
      <c r="C8" s="81"/>
      <c r="D8" s="85" t="s">
        <v>4</v>
      </c>
      <c r="E8" s="85"/>
      <c r="F8" s="85"/>
      <c r="G8" s="85"/>
    </row>
    <row r="9" spans="1:7" s="5" customFormat="1" ht="21" customHeight="1" x14ac:dyDescent="0.25">
      <c r="A9" s="81" t="s">
        <v>5</v>
      </c>
      <c r="B9" s="81"/>
      <c r="C9" s="81"/>
      <c r="D9" s="85" t="s">
        <v>5</v>
      </c>
      <c r="E9" s="85"/>
      <c r="F9" s="85"/>
      <c r="G9" s="85"/>
    </row>
    <row r="10" spans="1:7" s="5" customFormat="1" ht="21" customHeight="1" x14ac:dyDescent="0.25">
      <c r="A10" s="81" t="s">
        <v>6</v>
      </c>
      <c r="B10" s="81"/>
      <c r="C10" s="81"/>
      <c r="D10" s="85" t="s">
        <v>6</v>
      </c>
      <c r="E10" s="85"/>
      <c r="F10" s="85"/>
      <c r="G10" s="85"/>
    </row>
    <row r="11" spans="1:7" s="5" customFormat="1" ht="21" customHeight="1" x14ac:dyDescent="0.25">
      <c r="A11" s="90" t="s">
        <v>7</v>
      </c>
      <c r="B11" s="90"/>
      <c r="C11" s="90"/>
      <c r="D11" s="91" t="s">
        <v>7</v>
      </c>
      <c r="E11" s="91"/>
      <c r="F11" s="91"/>
      <c r="G11" s="91"/>
    </row>
    <row r="12" spans="1:7" s="5" customFormat="1" ht="21" customHeight="1" x14ac:dyDescent="0.25">
      <c r="A12" s="42" t="s">
        <v>19</v>
      </c>
      <c r="B12" s="34"/>
      <c r="C12" s="34"/>
      <c r="D12" s="40"/>
      <c r="E12" s="40"/>
      <c r="F12" s="40"/>
      <c r="G12" s="41"/>
    </row>
    <row r="13" spans="1:7" s="6" customFormat="1" ht="19" customHeight="1" x14ac:dyDescent="0.2">
      <c r="A13" s="35" t="s">
        <v>8</v>
      </c>
      <c r="B13" s="36"/>
      <c r="C13" s="37"/>
      <c r="D13" s="38" t="s">
        <v>9</v>
      </c>
      <c r="E13" s="39" t="s">
        <v>10</v>
      </c>
      <c r="F13" s="39" t="s">
        <v>11</v>
      </c>
      <c r="G13" s="39" t="s">
        <v>12</v>
      </c>
    </row>
    <row r="14" spans="1:7" s="6" customFormat="1" ht="29" customHeight="1" x14ac:dyDescent="0.2">
      <c r="A14" s="86" t="s">
        <v>38</v>
      </c>
      <c r="B14" s="87"/>
      <c r="C14" s="87"/>
      <c r="D14" s="87"/>
      <c r="E14" s="87"/>
      <c r="F14" s="87"/>
      <c r="G14" s="88"/>
    </row>
    <row r="15" spans="1:7" s="53" customFormat="1" ht="28" customHeight="1" x14ac:dyDescent="0.25">
      <c r="A15" s="96" t="s">
        <v>54</v>
      </c>
      <c r="B15" s="96"/>
      <c r="C15" s="96"/>
      <c r="D15" s="96"/>
      <c r="E15" s="96"/>
      <c r="F15" s="96"/>
      <c r="G15" s="96"/>
    </row>
    <row r="16" spans="1:7" s="54" customFormat="1" ht="30" customHeight="1" x14ac:dyDescent="0.25">
      <c r="A16" s="74" t="s">
        <v>55</v>
      </c>
      <c r="B16" s="75"/>
      <c r="C16" s="59" t="s">
        <v>68</v>
      </c>
      <c r="D16" s="56" t="s">
        <v>41</v>
      </c>
      <c r="E16" s="55">
        <v>6346.95</v>
      </c>
      <c r="F16" s="56"/>
      <c r="G16" s="10">
        <f t="shared" ref="G16:G28" si="0">E16*F16</f>
        <v>0</v>
      </c>
    </row>
    <row r="17" spans="1:7" s="54" customFormat="1" ht="26" customHeight="1" x14ac:dyDescent="0.25">
      <c r="A17" s="74" t="s">
        <v>56</v>
      </c>
      <c r="B17" s="75"/>
      <c r="C17" s="59" t="s">
        <v>69</v>
      </c>
      <c r="D17" s="56" t="s">
        <v>42</v>
      </c>
      <c r="E17" s="55">
        <v>205.20000000000002</v>
      </c>
      <c r="F17" s="56"/>
      <c r="G17" s="10">
        <f t="shared" si="0"/>
        <v>0</v>
      </c>
    </row>
    <row r="18" spans="1:7" s="54" customFormat="1" ht="26" customHeight="1" x14ac:dyDescent="0.25">
      <c r="A18" s="74" t="s">
        <v>57</v>
      </c>
      <c r="B18" s="75"/>
      <c r="C18" s="59" t="s">
        <v>69</v>
      </c>
      <c r="D18" s="56" t="s">
        <v>43</v>
      </c>
      <c r="E18" s="55">
        <v>1128.6000000000001</v>
      </c>
      <c r="F18" s="56"/>
      <c r="G18" s="10">
        <f t="shared" si="0"/>
        <v>0</v>
      </c>
    </row>
    <row r="19" spans="1:7" s="54" customFormat="1" ht="26" customHeight="1" x14ac:dyDescent="0.25">
      <c r="A19" s="74" t="s">
        <v>58</v>
      </c>
      <c r="B19" s="75"/>
      <c r="C19" s="59" t="s">
        <v>70</v>
      </c>
      <c r="D19" s="56" t="s">
        <v>44</v>
      </c>
      <c r="E19" s="55">
        <v>1795.5</v>
      </c>
      <c r="F19" s="56"/>
      <c r="G19" s="10">
        <f t="shared" si="0"/>
        <v>0</v>
      </c>
    </row>
    <row r="20" spans="1:7" s="54" customFormat="1" ht="26" customHeight="1" x14ac:dyDescent="0.25">
      <c r="A20" s="74" t="s">
        <v>59</v>
      </c>
      <c r="B20" s="75"/>
      <c r="C20" s="59" t="s">
        <v>70</v>
      </c>
      <c r="D20" s="56" t="s">
        <v>45</v>
      </c>
      <c r="E20" s="55">
        <v>1231.2</v>
      </c>
      <c r="F20" s="56"/>
      <c r="G20" s="10">
        <f t="shared" si="0"/>
        <v>0</v>
      </c>
    </row>
    <row r="21" spans="1:7" s="54" customFormat="1" ht="26" customHeight="1" x14ac:dyDescent="0.25">
      <c r="A21" s="74" t="s">
        <v>60</v>
      </c>
      <c r="B21" s="75"/>
      <c r="C21" s="60" t="s">
        <v>71</v>
      </c>
      <c r="D21" s="56" t="s">
        <v>46</v>
      </c>
      <c r="E21" s="55">
        <v>2359.8000000000002</v>
      </c>
      <c r="F21" s="56"/>
      <c r="G21" s="10">
        <f t="shared" si="0"/>
        <v>0</v>
      </c>
    </row>
    <row r="22" spans="1:7" s="53" customFormat="1" ht="15" customHeight="1" x14ac:dyDescent="0.25">
      <c r="A22" s="73" t="s">
        <v>53</v>
      </c>
      <c r="B22" s="73"/>
      <c r="C22" s="73"/>
      <c r="D22" s="73"/>
      <c r="E22" s="73"/>
      <c r="F22" s="73"/>
      <c r="G22" s="73"/>
    </row>
    <row r="23" spans="1:7" s="54" customFormat="1" ht="26" customHeight="1" x14ac:dyDescent="0.25">
      <c r="A23" s="64" t="s">
        <v>61</v>
      </c>
      <c r="B23" s="65"/>
      <c r="C23" s="59" t="s">
        <v>68</v>
      </c>
      <c r="D23" s="56" t="s">
        <v>47</v>
      </c>
      <c r="E23" s="55">
        <v>1244.5</v>
      </c>
      <c r="F23" s="56"/>
      <c r="G23" s="10">
        <f t="shared" si="0"/>
        <v>0</v>
      </c>
    </row>
    <row r="24" spans="1:7" s="54" customFormat="1" ht="26" customHeight="1" x14ac:dyDescent="0.25">
      <c r="A24" s="64" t="s">
        <v>62</v>
      </c>
      <c r="B24" s="65"/>
      <c r="C24" s="59" t="s">
        <v>69</v>
      </c>
      <c r="D24" s="56" t="s">
        <v>48</v>
      </c>
      <c r="E24" s="55">
        <v>38</v>
      </c>
      <c r="F24" s="56"/>
      <c r="G24" s="10">
        <f t="shared" si="0"/>
        <v>0</v>
      </c>
    </row>
    <row r="25" spans="1:7" s="54" customFormat="1" ht="26" customHeight="1" x14ac:dyDescent="0.25">
      <c r="A25" s="64" t="s">
        <v>63</v>
      </c>
      <c r="B25" s="65"/>
      <c r="C25" s="59" t="s">
        <v>69</v>
      </c>
      <c r="D25" s="56" t="s">
        <v>49</v>
      </c>
      <c r="E25" s="55">
        <v>209</v>
      </c>
      <c r="F25" s="56"/>
      <c r="G25" s="10">
        <f t="shared" si="0"/>
        <v>0</v>
      </c>
    </row>
    <row r="26" spans="1:7" s="54" customFormat="1" ht="26" customHeight="1" x14ac:dyDescent="0.25">
      <c r="A26" s="64" t="s">
        <v>64</v>
      </c>
      <c r="B26" s="65"/>
      <c r="C26" s="59" t="s">
        <v>70</v>
      </c>
      <c r="D26" s="56" t="s">
        <v>50</v>
      </c>
      <c r="E26" s="55">
        <v>332.5</v>
      </c>
      <c r="F26" s="56"/>
      <c r="G26" s="10">
        <f t="shared" si="0"/>
        <v>0</v>
      </c>
    </row>
    <row r="27" spans="1:7" s="54" customFormat="1" ht="26" customHeight="1" x14ac:dyDescent="0.25">
      <c r="A27" s="64" t="s">
        <v>65</v>
      </c>
      <c r="B27" s="65"/>
      <c r="C27" s="59" t="s">
        <v>70</v>
      </c>
      <c r="D27" s="56" t="s">
        <v>51</v>
      </c>
      <c r="E27" s="55">
        <v>228</v>
      </c>
      <c r="F27" s="56"/>
      <c r="G27" s="10">
        <f t="shared" si="0"/>
        <v>0</v>
      </c>
    </row>
    <row r="28" spans="1:7" s="54" customFormat="1" ht="26" customHeight="1" x14ac:dyDescent="0.25">
      <c r="A28" s="64" t="s">
        <v>66</v>
      </c>
      <c r="B28" s="65"/>
      <c r="C28" s="60" t="s">
        <v>71</v>
      </c>
      <c r="D28" s="56" t="s">
        <v>52</v>
      </c>
      <c r="E28" s="55">
        <v>437</v>
      </c>
      <c r="F28" s="56"/>
      <c r="G28" s="10">
        <f t="shared" si="0"/>
        <v>0</v>
      </c>
    </row>
    <row r="29" spans="1:7" s="54" customFormat="1" ht="20.5" customHeight="1" x14ac:dyDescent="0.25">
      <c r="A29" s="107" t="s">
        <v>89</v>
      </c>
      <c r="B29" s="111"/>
      <c r="C29" s="111"/>
      <c r="D29" s="111"/>
      <c r="E29" s="111"/>
      <c r="F29" s="111"/>
      <c r="G29" s="108"/>
    </row>
    <row r="30" spans="1:7" s="54" customFormat="1" ht="26" customHeight="1" x14ac:dyDescent="0.25">
      <c r="A30" s="109" t="s">
        <v>90</v>
      </c>
      <c r="B30" s="110"/>
      <c r="C30" s="104" t="s">
        <v>91</v>
      </c>
      <c r="D30" s="105">
        <v>9780138191955</v>
      </c>
      <c r="E30" s="55">
        <v>450</v>
      </c>
      <c r="F30" s="56"/>
      <c r="G30" s="106">
        <f>F30*E30</f>
        <v>0</v>
      </c>
    </row>
    <row r="31" spans="1:7" s="54" customFormat="1" ht="26" customHeight="1" x14ac:dyDescent="0.25">
      <c r="A31" s="109" t="s">
        <v>92</v>
      </c>
      <c r="B31" s="110"/>
      <c r="C31" s="104" t="s">
        <v>93</v>
      </c>
      <c r="D31" s="105">
        <v>9780138193751</v>
      </c>
      <c r="E31" s="55">
        <v>450</v>
      </c>
      <c r="F31" s="56"/>
      <c r="G31" s="106">
        <f t="shared" ref="G31:G33" si="1">F31*E31</f>
        <v>0</v>
      </c>
    </row>
    <row r="32" spans="1:7" s="54" customFormat="1" ht="26" customHeight="1" x14ac:dyDescent="0.25">
      <c r="A32" s="109" t="s">
        <v>94</v>
      </c>
      <c r="B32" s="110"/>
      <c r="C32" s="104" t="s">
        <v>95</v>
      </c>
      <c r="D32" s="105">
        <v>9780138194338</v>
      </c>
      <c r="E32" s="55">
        <v>450</v>
      </c>
      <c r="F32" s="56"/>
      <c r="G32" s="106">
        <f t="shared" si="1"/>
        <v>0</v>
      </c>
    </row>
    <row r="33" spans="1:11" s="54" customFormat="1" ht="26" customHeight="1" x14ac:dyDescent="0.25">
      <c r="A33" s="109" t="s">
        <v>96</v>
      </c>
      <c r="B33" s="110"/>
      <c r="C33" s="104" t="s">
        <v>97</v>
      </c>
      <c r="D33" s="105">
        <v>9780138191931</v>
      </c>
      <c r="E33" s="55">
        <v>450</v>
      </c>
      <c r="F33" s="56"/>
      <c r="G33" s="106">
        <f t="shared" si="1"/>
        <v>0</v>
      </c>
    </row>
    <row r="34" spans="1:11" s="7" customFormat="1" ht="28" customHeight="1" x14ac:dyDescent="0.25">
      <c r="A34" s="92" t="s">
        <v>25</v>
      </c>
      <c r="B34" s="92"/>
      <c r="C34" s="92"/>
      <c r="D34" s="92"/>
      <c r="E34" s="57"/>
      <c r="F34" s="57"/>
      <c r="G34" s="57"/>
      <c r="H34" s="54"/>
      <c r="I34" s="54"/>
      <c r="J34" s="54"/>
      <c r="K34" s="54"/>
    </row>
    <row r="35" spans="1:11" s="11" customFormat="1" ht="45" customHeight="1" x14ac:dyDescent="0.25">
      <c r="A35" s="70" t="s">
        <v>80</v>
      </c>
      <c r="B35" s="71"/>
      <c r="C35" s="72"/>
      <c r="D35" s="16">
        <v>9780325129884</v>
      </c>
      <c r="E35" s="8">
        <v>1180</v>
      </c>
      <c r="F35" s="9"/>
      <c r="G35" s="10">
        <f t="shared" ref="G35:G43" si="2">E35*F35</f>
        <v>0</v>
      </c>
    </row>
    <row r="36" spans="1:11" s="11" customFormat="1" ht="45" customHeight="1" x14ac:dyDescent="0.25">
      <c r="A36" s="70" t="s">
        <v>81</v>
      </c>
      <c r="B36" s="71"/>
      <c r="C36" s="72"/>
      <c r="D36" s="16">
        <v>9780325160818</v>
      </c>
      <c r="E36" s="8">
        <v>620</v>
      </c>
      <c r="F36" s="9"/>
      <c r="G36" s="10">
        <f t="shared" si="2"/>
        <v>0</v>
      </c>
    </row>
    <row r="37" spans="1:11" s="11" customFormat="1" ht="45" customHeight="1" x14ac:dyDescent="0.25">
      <c r="A37" s="70" t="s">
        <v>82</v>
      </c>
      <c r="B37" s="71"/>
      <c r="C37" s="72"/>
      <c r="D37" s="16">
        <v>9780325160825</v>
      </c>
      <c r="E37" s="8">
        <v>620</v>
      </c>
      <c r="F37" s="9"/>
      <c r="G37" s="10">
        <f t="shared" si="2"/>
        <v>0</v>
      </c>
    </row>
    <row r="38" spans="1:11" s="7" customFormat="1" ht="49" customHeight="1" x14ac:dyDescent="0.25">
      <c r="A38" s="70" t="s">
        <v>83</v>
      </c>
      <c r="B38" s="71"/>
      <c r="C38" s="72"/>
      <c r="D38" s="16">
        <v>9780325135434</v>
      </c>
      <c r="E38" s="8">
        <v>1280</v>
      </c>
      <c r="F38" s="9"/>
      <c r="G38" s="10">
        <f t="shared" si="2"/>
        <v>0</v>
      </c>
    </row>
    <row r="39" spans="1:11" s="7" customFormat="1" ht="49" customHeight="1" x14ac:dyDescent="0.25">
      <c r="A39" s="70" t="s">
        <v>84</v>
      </c>
      <c r="B39" s="71"/>
      <c r="C39" s="72"/>
      <c r="D39" s="16">
        <v>9780325160832</v>
      </c>
      <c r="E39" s="8">
        <v>680</v>
      </c>
      <c r="F39" s="9"/>
      <c r="G39" s="10">
        <f t="shared" si="2"/>
        <v>0</v>
      </c>
    </row>
    <row r="40" spans="1:11" s="7" customFormat="1" ht="49" customHeight="1" x14ac:dyDescent="0.25">
      <c r="A40" s="70" t="s">
        <v>85</v>
      </c>
      <c r="B40" s="71"/>
      <c r="C40" s="72"/>
      <c r="D40" s="16">
        <v>9780325160849</v>
      </c>
      <c r="E40" s="8">
        <v>680</v>
      </c>
      <c r="F40" s="9"/>
      <c r="G40" s="10">
        <f t="shared" si="2"/>
        <v>0</v>
      </c>
    </row>
    <row r="41" spans="1:11" s="7" customFormat="1" ht="49" customHeight="1" x14ac:dyDescent="0.25">
      <c r="A41" s="70" t="s">
        <v>86</v>
      </c>
      <c r="B41" s="71"/>
      <c r="C41" s="72"/>
      <c r="D41" s="16">
        <v>9780325178004</v>
      </c>
      <c r="E41" s="8">
        <v>602</v>
      </c>
      <c r="F41" s="9"/>
      <c r="G41" s="10">
        <f t="shared" si="2"/>
        <v>0</v>
      </c>
    </row>
    <row r="42" spans="1:11" s="7" customFormat="1" ht="49" customHeight="1" x14ac:dyDescent="0.25">
      <c r="A42" s="70" t="s">
        <v>87</v>
      </c>
      <c r="B42" s="71"/>
      <c r="C42" s="72"/>
      <c r="D42" s="16">
        <v>9780325178325</v>
      </c>
      <c r="E42" s="8">
        <v>602</v>
      </c>
      <c r="F42" s="9"/>
      <c r="G42" s="10">
        <f t="shared" si="2"/>
        <v>0</v>
      </c>
    </row>
    <row r="43" spans="1:11" s="7" customFormat="1" ht="49" customHeight="1" x14ac:dyDescent="0.25">
      <c r="A43" s="70" t="s">
        <v>88</v>
      </c>
      <c r="B43" s="71"/>
      <c r="C43" s="72"/>
      <c r="D43" s="16">
        <v>9780325178356</v>
      </c>
      <c r="E43" s="8">
        <v>602</v>
      </c>
      <c r="F43" s="9"/>
      <c r="G43" s="10">
        <f t="shared" si="2"/>
        <v>0</v>
      </c>
    </row>
    <row r="44" spans="1:11" s="7" customFormat="1" ht="28" customHeight="1" x14ac:dyDescent="0.25">
      <c r="A44" s="98" t="s">
        <v>24</v>
      </c>
      <c r="B44" s="98"/>
      <c r="C44" s="98"/>
      <c r="D44" s="98"/>
      <c r="E44" s="98"/>
      <c r="F44" s="98"/>
      <c r="G44" s="98"/>
    </row>
    <row r="45" spans="1:11" s="58" customFormat="1" ht="21" customHeight="1" x14ac:dyDescent="0.25">
      <c r="A45" s="76" t="s">
        <v>79</v>
      </c>
      <c r="B45" s="77"/>
      <c r="C45" s="78"/>
      <c r="D45" s="16">
        <v>9780325124490</v>
      </c>
      <c r="E45" s="8">
        <v>354</v>
      </c>
      <c r="F45" s="9"/>
      <c r="G45" s="10">
        <f>E45*F45</f>
        <v>0</v>
      </c>
    </row>
    <row r="46" spans="1:11" s="58" customFormat="1" ht="21" customHeight="1" x14ac:dyDescent="0.25">
      <c r="A46" s="76" t="s">
        <v>78</v>
      </c>
      <c r="B46" s="77"/>
      <c r="C46" s="78"/>
      <c r="D46" s="16">
        <v>9780325124506</v>
      </c>
      <c r="E46" s="8">
        <v>354</v>
      </c>
      <c r="F46" s="9"/>
      <c r="G46" s="10">
        <f t="shared" ref="G46" si="3">E46*F46</f>
        <v>0</v>
      </c>
    </row>
    <row r="47" spans="1:11" s="58" customFormat="1" ht="21" customHeight="1" x14ac:dyDescent="0.25">
      <c r="A47" s="93" t="s">
        <v>67</v>
      </c>
      <c r="B47" s="94"/>
      <c r="C47" s="95"/>
      <c r="D47" s="16">
        <v>9780325105550</v>
      </c>
      <c r="E47" s="8">
        <v>354</v>
      </c>
      <c r="F47" s="9"/>
      <c r="G47" s="10">
        <f>E47*F47</f>
        <v>0</v>
      </c>
    </row>
    <row r="48" spans="1:11" s="7" customFormat="1" ht="28" customHeight="1" x14ac:dyDescent="0.25">
      <c r="A48" s="66" t="s">
        <v>29</v>
      </c>
      <c r="B48" s="67"/>
      <c r="C48" s="67"/>
      <c r="D48" s="67"/>
      <c r="E48" s="67"/>
      <c r="F48" s="67"/>
      <c r="G48" s="68"/>
    </row>
    <row r="49" spans="1:7" s="45" customFormat="1" ht="21" customHeight="1" x14ac:dyDescent="0.25">
      <c r="A49" s="69" t="s">
        <v>30</v>
      </c>
      <c r="B49" s="69"/>
      <c r="C49" s="69"/>
      <c r="D49" s="46">
        <v>9780325143989</v>
      </c>
      <c r="E49" s="47">
        <v>750</v>
      </c>
      <c r="F49" s="48"/>
      <c r="G49" s="49">
        <f t="shared" ref="G49:G60" si="4">E49*F49</f>
        <v>0</v>
      </c>
    </row>
    <row r="50" spans="1:7" s="45" customFormat="1" ht="21" customHeight="1" x14ac:dyDescent="0.25">
      <c r="A50" s="61" t="s">
        <v>72</v>
      </c>
      <c r="B50" s="62"/>
      <c r="C50" s="63"/>
      <c r="D50" s="46">
        <v>9780325092904</v>
      </c>
      <c r="E50" s="47">
        <v>200</v>
      </c>
      <c r="F50" s="48"/>
      <c r="G50" s="49">
        <f t="shared" si="4"/>
        <v>0</v>
      </c>
    </row>
    <row r="51" spans="1:7" s="45" customFormat="1" ht="21" customHeight="1" x14ac:dyDescent="0.25">
      <c r="A51" s="69" t="s">
        <v>31</v>
      </c>
      <c r="B51" s="69"/>
      <c r="C51" s="69"/>
      <c r="D51" s="50">
        <v>9780325144016</v>
      </c>
      <c r="E51" s="47">
        <v>750</v>
      </c>
      <c r="F51" s="48"/>
      <c r="G51" s="49">
        <f t="shared" si="4"/>
        <v>0</v>
      </c>
    </row>
    <row r="52" spans="1:7" s="45" customFormat="1" ht="21" customHeight="1" x14ac:dyDescent="0.25">
      <c r="A52" s="61" t="s">
        <v>73</v>
      </c>
      <c r="B52" s="62"/>
      <c r="C52" s="63"/>
      <c r="D52" s="50">
        <v>9780325092942</v>
      </c>
      <c r="E52" s="47">
        <v>300</v>
      </c>
      <c r="F52" s="48"/>
      <c r="G52" s="49">
        <f t="shared" si="4"/>
        <v>0</v>
      </c>
    </row>
    <row r="53" spans="1:7" s="45" customFormat="1" ht="21" customHeight="1" x14ac:dyDescent="0.25">
      <c r="A53" s="69" t="s">
        <v>32</v>
      </c>
      <c r="B53" s="69"/>
      <c r="C53" s="69"/>
      <c r="D53" s="51">
        <v>9780325144047</v>
      </c>
      <c r="E53" s="47">
        <v>750</v>
      </c>
      <c r="F53" s="52"/>
      <c r="G53" s="49">
        <f t="shared" si="4"/>
        <v>0</v>
      </c>
    </row>
    <row r="54" spans="1:7" s="45" customFormat="1" ht="21" customHeight="1" x14ac:dyDescent="0.25">
      <c r="A54" s="61" t="s">
        <v>74</v>
      </c>
      <c r="B54" s="62"/>
      <c r="C54" s="63"/>
      <c r="D54" s="51">
        <v>9780325105031</v>
      </c>
      <c r="E54" s="47">
        <v>300</v>
      </c>
      <c r="F54" s="52"/>
      <c r="G54" s="49">
        <f t="shared" si="4"/>
        <v>0</v>
      </c>
    </row>
    <row r="55" spans="1:7" s="45" customFormat="1" ht="21" customHeight="1" x14ac:dyDescent="0.25">
      <c r="A55" s="99" t="s">
        <v>33</v>
      </c>
      <c r="B55" s="100"/>
      <c r="C55" s="100"/>
      <c r="D55" s="51">
        <v>9780325144078</v>
      </c>
      <c r="E55" s="47">
        <v>750</v>
      </c>
      <c r="F55" s="52"/>
      <c r="G55" s="49">
        <f t="shared" si="4"/>
        <v>0</v>
      </c>
    </row>
    <row r="56" spans="1:7" s="45" customFormat="1" ht="21" customHeight="1" x14ac:dyDescent="0.25">
      <c r="A56" s="61" t="s">
        <v>75</v>
      </c>
      <c r="B56" s="62"/>
      <c r="C56" s="63"/>
      <c r="D56" s="51">
        <v>9780325105062</v>
      </c>
      <c r="E56" s="47">
        <v>300</v>
      </c>
      <c r="F56" s="52"/>
      <c r="G56" s="49">
        <f t="shared" si="4"/>
        <v>0</v>
      </c>
    </row>
    <row r="57" spans="1:7" s="45" customFormat="1" ht="21" customHeight="1" x14ac:dyDescent="0.25">
      <c r="A57" s="99" t="s">
        <v>34</v>
      </c>
      <c r="B57" s="100"/>
      <c r="C57" s="100"/>
      <c r="D57" s="51">
        <v>9780325144092</v>
      </c>
      <c r="E57" s="47">
        <v>750</v>
      </c>
      <c r="F57" s="52"/>
      <c r="G57" s="49">
        <f t="shared" si="4"/>
        <v>0</v>
      </c>
    </row>
    <row r="58" spans="1:7" s="45" customFormat="1" ht="21" customHeight="1" x14ac:dyDescent="0.25">
      <c r="A58" s="61" t="s">
        <v>76</v>
      </c>
      <c r="B58" s="62"/>
      <c r="C58" s="63"/>
      <c r="D58" s="51">
        <v>9780325111339</v>
      </c>
      <c r="E58" s="47">
        <v>300</v>
      </c>
      <c r="F58" s="52"/>
      <c r="G58" s="49">
        <f t="shared" si="4"/>
        <v>0</v>
      </c>
    </row>
    <row r="59" spans="1:7" s="45" customFormat="1" ht="21" customHeight="1" x14ac:dyDescent="0.25">
      <c r="A59" s="99" t="s">
        <v>35</v>
      </c>
      <c r="B59" s="100"/>
      <c r="C59" s="100"/>
      <c r="D59" s="51">
        <v>9780325112701</v>
      </c>
      <c r="E59" s="47">
        <v>750</v>
      </c>
      <c r="F59" s="52"/>
      <c r="G59" s="49">
        <f t="shared" si="4"/>
        <v>0</v>
      </c>
    </row>
    <row r="60" spans="1:7" s="45" customFormat="1" ht="21" customHeight="1" x14ac:dyDescent="0.25">
      <c r="A60" s="99" t="s">
        <v>36</v>
      </c>
      <c r="B60" s="100"/>
      <c r="C60" s="100"/>
      <c r="D60" s="51">
        <v>9780325110929</v>
      </c>
      <c r="E60" s="47">
        <v>750</v>
      </c>
      <c r="F60" s="52"/>
      <c r="G60" s="49">
        <f t="shared" si="4"/>
        <v>0</v>
      </c>
    </row>
    <row r="61" spans="1:7" s="7" customFormat="1" ht="28" customHeight="1" x14ac:dyDescent="0.25">
      <c r="A61" s="101" t="s">
        <v>26</v>
      </c>
      <c r="B61" s="102"/>
      <c r="C61" s="102"/>
      <c r="D61" s="102"/>
      <c r="E61" s="102"/>
      <c r="F61" s="102"/>
      <c r="G61" s="103"/>
    </row>
    <row r="62" spans="1:7" s="7" customFormat="1" ht="21" customHeight="1" x14ac:dyDescent="0.25">
      <c r="A62" s="70" t="s">
        <v>39</v>
      </c>
      <c r="B62" s="71"/>
      <c r="C62" s="72"/>
      <c r="D62" s="16">
        <v>9780137916207</v>
      </c>
      <c r="E62" s="8">
        <v>89.95</v>
      </c>
      <c r="F62" s="9"/>
      <c r="G62" s="10">
        <f t="shared" ref="G62:G65" si="5">E62*F62</f>
        <v>0</v>
      </c>
    </row>
    <row r="63" spans="1:7" s="7" customFormat="1" ht="21" customHeight="1" x14ac:dyDescent="0.25">
      <c r="A63" s="70" t="s">
        <v>28</v>
      </c>
      <c r="B63" s="71"/>
      <c r="C63" s="72"/>
      <c r="D63" s="16">
        <v>9780325105444</v>
      </c>
      <c r="E63" s="8">
        <v>42</v>
      </c>
      <c r="F63" s="9"/>
      <c r="G63" s="10">
        <f t="shared" si="5"/>
        <v>0</v>
      </c>
    </row>
    <row r="64" spans="1:7" s="7" customFormat="1" ht="21" customHeight="1" x14ac:dyDescent="0.25">
      <c r="A64" s="70" t="s">
        <v>37</v>
      </c>
      <c r="B64" s="71"/>
      <c r="C64" s="72"/>
      <c r="D64" s="16">
        <v>9780325128443</v>
      </c>
      <c r="E64" s="8">
        <v>168</v>
      </c>
      <c r="F64" s="9"/>
      <c r="G64" s="10">
        <f t="shared" si="5"/>
        <v>0</v>
      </c>
    </row>
    <row r="65" spans="1:7" s="7" customFormat="1" ht="27" customHeight="1" x14ac:dyDescent="0.25">
      <c r="A65" s="70" t="s">
        <v>27</v>
      </c>
      <c r="B65" s="71"/>
      <c r="C65" s="72"/>
      <c r="D65" s="16">
        <v>9780325136295</v>
      </c>
      <c r="E65" s="8">
        <v>36</v>
      </c>
      <c r="F65" s="9"/>
      <c r="G65" s="10">
        <f t="shared" si="5"/>
        <v>0</v>
      </c>
    </row>
    <row r="66" spans="1:7" s="7" customFormat="1" ht="27" customHeight="1" x14ac:dyDescent="0.25">
      <c r="A66" s="70" t="s">
        <v>40</v>
      </c>
      <c r="B66" s="71"/>
      <c r="C66" s="72"/>
      <c r="D66" s="16">
        <v>9780134255187</v>
      </c>
      <c r="E66" s="8">
        <v>59.99</v>
      </c>
      <c r="F66" s="9"/>
      <c r="G66" s="10">
        <f>E66*F66</f>
        <v>0</v>
      </c>
    </row>
    <row r="67" spans="1:7" s="22" customFormat="1" ht="24.5" customHeight="1" x14ac:dyDescent="0.25">
      <c r="A67" s="18"/>
      <c r="B67" s="19"/>
      <c r="C67" s="19"/>
      <c r="D67" s="20"/>
      <c r="E67" s="21"/>
      <c r="F67" s="43" t="s">
        <v>21</v>
      </c>
      <c r="G67" s="17">
        <f>SUM(G16:G66)</f>
        <v>0</v>
      </c>
    </row>
    <row r="68" spans="1:7" s="24" customFormat="1" ht="21" customHeight="1" x14ac:dyDescent="0.25">
      <c r="A68" s="23"/>
      <c r="D68" s="25"/>
      <c r="E68" s="26"/>
      <c r="F68" s="44" t="s">
        <v>0</v>
      </c>
      <c r="G68" s="27">
        <f>G67*0.05</f>
        <v>0</v>
      </c>
    </row>
    <row r="69" spans="1:7" s="24" customFormat="1" ht="20" customHeight="1" x14ac:dyDescent="0.25">
      <c r="A69" s="23"/>
      <c r="D69" s="25"/>
      <c r="E69" s="26"/>
      <c r="F69" s="44" t="s">
        <v>22</v>
      </c>
      <c r="G69" s="28">
        <f>G67*0.07</f>
        <v>0</v>
      </c>
    </row>
    <row r="70" spans="1:7" s="24" customFormat="1" ht="20" customHeight="1" x14ac:dyDescent="0.25">
      <c r="A70" s="23"/>
      <c r="D70" s="29"/>
      <c r="E70" s="30"/>
      <c r="F70" s="43" t="s">
        <v>23</v>
      </c>
      <c r="G70" s="27">
        <f>SUM(G67:G69)</f>
        <v>0</v>
      </c>
    </row>
    <row r="71" spans="1:7" s="31" customFormat="1" ht="17.5" customHeight="1" x14ac:dyDescent="0.3">
      <c r="E71" s="32"/>
    </row>
    <row r="72" spans="1:7" x14ac:dyDescent="0.25">
      <c r="G72" s="33" t="s">
        <v>20</v>
      </c>
    </row>
    <row r="73" spans="1:7" x14ac:dyDescent="0.25">
      <c r="G73" s="33" t="s">
        <v>17</v>
      </c>
    </row>
    <row r="74" spans="1:7" x14ac:dyDescent="0.25">
      <c r="G74" s="33" t="s">
        <v>16</v>
      </c>
    </row>
    <row r="76" spans="1:7" ht="18" x14ac:dyDescent="0.4">
      <c r="A76" s="97"/>
      <c r="B76" s="97"/>
      <c r="C76" s="97"/>
      <c r="D76" s="97"/>
      <c r="E76" s="97"/>
      <c r="F76" s="97"/>
      <c r="G76" s="97"/>
    </row>
    <row r="77" spans="1:7" ht="23" x14ac:dyDescent="0.25">
      <c r="A77" s="89"/>
      <c r="B77" s="89"/>
      <c r="C77" s="89"/>
      <c r="D77" s="89"/>
      <c r="E77" s="89"/>
      <c r="F77" s="89"/>
      <c r="G77" s="89"/>
    </row>
  </sheetData>
  <sheetProtection formatColumns="0" formatRows="0" deleteColumns="0" deleteRows="0"/>
  <mergeCells count="72">
    <mergeCell ref="A30:B30"/>
    <mergeCell ref="A31:B31"/>
    <mergeCell ref="A32:B32"/>
    <mergeCell ref="A33:B33"/>
    <mergeCell ref="A29:G29"/>
    <mergeCell ref="A76:G76"/>
    <mergeCell ref="A44:G44"/>
    <mergeCell ref="A38:C38"/>
    <mergeCell ref="A55:C55"/>
    <mergeCell ref="A57:C57"/>
    <mergeCell ref="A59:C59"/>
    <mergeCell ref="A60:C60"/>
    <mergeCell ref="A52:C52"/>
    <mergeCell ref="A61:G61"/>
    <mergeCell ref="A62:C62"/>
    <mergeCell ref="A65:C65"/>
    <mergeCell ref="A41:C41"/>
    <mergeCell ref="A42:C42"/>
    <mergeCell ref="A43:C43"/>
    <mergeCell ref="A46:C46"/>
    <mergeCell ref="D9:G9"/>
    <mergeCell ref="A66:C66"/>
    <mergeCell ref="A9:C9"/>
    <mergeCell ref="A14:G14"/>
    <mergeCell ref="A77:G77"/>
    <mergeCell ref="A10:C10"/>
    <mergeCell ref="D10:G10"/>
    <mergeCell ref="A11:C11"/>
    <mergeCell ref="D11:G11"/>
    <mergeCell ref="A34:D34"/>
    <mergeCell ref="A47:C47"/>
    <mergeCell ref="A64:C64"/>
    <mergeCell ref="A51:C51"/>
    <mergeCell ref="A53:C53"/>
    <mergeCell ref="A15:G15"/>
    <mergeCell ref="A63:C63"/>
    <mergeCell ref="A2:G2"/>
    <mergeCell ref="A5:C5"/>
    <mergeCell ref="A6:C6"/>
    <mergeCell ref="A7:C7"/>
    <mergeCell ref="A8:C8"/>
    <mergeCell ref="A3:G3"/>
    <mergeCell ref="A4:G4"/>
    <mergeCell ref="D5:G5"/>
    <mergeCell ref="D6:G6"/>
    <mergeCell ref="D7:G7"/>
    <mergeCell ref="D8:G8"/>
    <mergeCell ref="A23:B23"/>
    <mergeCell ref="A24:B24"/>
    <mergeCell ref="A25:B25"/>
    <mergeCell ref="A26:B26"/>
    <mergeCell ref="A27:B27"/>
    <mergeCell ref="A22:G22"/>
    <mergeCell ref="A16:B16"/>
    <mergeCell ref="A17:B17"/>
    <mergeCell ref="A18:B18"/>
    <mergeCell ref="A19:B19"/>
    <mergeCell ref="A20:B20"/>
    <mergeCell ref="A21:B21"/>
    <mergeCell ref="A58:C58"/>
    <mergeCell ref="A28:B28"/>
    <mergeCell ref="A50:C50"/>
    <mergeCell ref="A54:C54"/>
    <mergeCell ref="A48:G48"/>
    <mergeCell ref="A49:C49"/>
    <mergeCell ref="A35:C35"/>
    <mergeCell ref="A56:C56"/>
    <mergeCell ref="A36:C36"/>
    <mergeCell ref="A37:C37"/>
    <mergeCell ref="A39:C39"/>
    <mergeCell ref="A40:C40"/>
    <mergeCell ref="A45:C45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64" fitToHeight="2" orientation="portrait" r:id="rId1"/>
  <headerFooter alignWithMargins="0"/>
  <rowBreaks count="2" manualBreakCount="2">
    <brk id="33" max="6" man="1"/>
    <brk id="4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Phonics &amp; Decodables</vt:lpstr>
      <vt:lpstr>'Phonics &amp; Decodables'!Print_Area</vt:lpstr>
      <vt:lpstr>'Phonics &amp; Decodables'!Print_Titles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Sanchez-Caba, Melina</cp:lastModifiedBy>
  <cp:lastPrinted>2022-11-01T15:22:36Z</cp:lastPrinted>
  <dcterms:created xsi:type="dcterms:W3CDTF">2009-09-28T19:54:58Z</dcterms:created>
  <dcterms:modified xsi:type="dcterms:W3CDTF">2023-09-12T19:22:09Z</dcterms:modified>
  <cp:category/>
</cp:coreProperties>
</file>