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"/>
    </mc:Choice>
  </mc:AlternateContent>
  <xr:revisionPtr revIDLastSave="0" documentId="13_ncr:1_{450C6D26-0EEB-4A3B-BE46-AFD7BF419DF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elebrate Canada" sheetId="1" r:id="rId1"/>
  </sheets>
  <definedNames>
    <definedName name="_xlnm.Print_Area" localSheetId="0">'Celebrate Canada'!$A$1:$J$46</definedName>
    <definedName name="_xlnm.Print_Titles" localSheetId="0">'Celebrate Canada'!#REF!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" l="1"/>
  <c r="J34" i="1"/>
  <c r="J27" i="1"/>
  <c r="J26" i="1"/>
  <c r="J25" i="1"/>
  <c r="J21" i="1"/>
  <c r="J20" i="1"/>
  <c r="J19" i="1"/>
  <c r="J16" i="1"/>
  <c r="J17" i="1"/>
  <c r="J33" i="1"/>
  <c r="J31" i="1"/>
  <c r="J28" i="1"/>
  <c r="J22" i="1"/>
  <c r="J32" i="1"/>
  <c r="J30" i="1"/>
  <c r="J29" i="1"/>
  <c r="J24" i="1"/>
  <c r="J23" i="1"/>
  <c r="J18" i="1"/>
  <c r="J15" i="1"/>
  <c r="J35" i="1"/>
  <c r="J36" i="1"/>
  <c r="J37" i="1"/>
</calcChain>
</file>

<file path=xl/sharedStrings.xml><?xml version="1.0" encoding="utf-8"?>
<sst xmlns="http://schemas.openxmlformats.org/spreadsheetml/2006/main" count="119" uniqueCount="86">
  <si>
    <t>Celebrate Canada: Diverse Voices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</si>
  <si>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</si>
  <si>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</si>
  <si>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</si>
  <si>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</si>
  <si>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</si>
  <si>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</si>
  <si>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</si>
  <si>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</si>
  <si>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</si>
  <si>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</si>
  <si>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</si>
  <si>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Grade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</si>
  <si>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</si>
  <si>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</si>
  <si>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</si>
  <si>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</si>
  <si>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</si>
  <si>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</si>
  <si>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</si>
  <si>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</si>
  <si>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</si>
  <si>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Celebrate Canada: Diverse Voices Library Pack (19 titles; 19 books, 1 copy each)</t>
  </si>
  <si>
    <t>How Steelpan Came to Canada</t>
  </si>
  <si>
    <t>J</t>
  </si>
  <si>
    <t>17–18</t>
  </si>
  <si>
    <t>NF</t>
  </si>
  <si>
    <t>9780137598007</t>
  </si>
  <si>
    <t xml:space="preserve">When the Tide Is Out </t>
  </si>
  <si>
    <t>9780134691039</t>
  </si>
  <si>
    <t>Where Am I?</t>
  </si>
  <si>
    <t>9780134691015</t>
  </si>
  <si>
    <t>Our Families, Our Homes</t>
  </si>
  <si>
    <t>I</t>
  </si>
  <si>
    <t>15-16</t>
  </si>
  <si>
    <t>9780137658244</t>
  </si>
  <si>
    <t>Bush Pilots</t>
  </si>
  <si>
    <t>L</t>
  </si>
  <si>
    <t>9780134691091</t>
  </si>
  <si>
    <t>Around Kensington Market</t>
  </si>
  <si>
    <t>M</t>
  </si>
  <si>
    <t>9780137597918</t>
  </si>
  <si>
    <t>Brilliant Beadwork</t>
  </si>
  <si>
    <t>N</t>
  </si>
  <si>
    <t>9780134691107</t>
  </si>
  <si>
    <t>Welcome to Paldi: A Place for Everyone</t>
  </si>
  <si>
    <t>F</t>
  </si>
  <si>
    <t>9780137597949</t>
  </si>
  <si>
    <t>Canadian Hockey Stars</t>
  </si>
  <si>
    <t>O</t>
  </si>
  <si>
    <t>9780137597925</t>
  </si>
  <si>
    <t>Amazing Jobs in STEAM</t>
  </si>
  <si>
    <t>9780137606443</t>
  </si>
  <si>
    <t>That's Me</t>
  </si>
  <si>
    <t>9780134755106</t>
  </si>
  <si>
    <t>The Night Sky</t>
  </si>
  <si>
    <t>9780134755045</t>
  </si>
  <si>
    <t>Canoes</t>
  </si>
  <si>
    <t>Q</t>
  </si>
  <si>
    <t>9780134755021</t>
  </si>
  <si>
    <t>The Dream and Beyond: My Story</t>
  </si>
  <si>
    <t>R</t>
  </si>
  <si>
    <t>9780137600397</t>
  </si>
  <si>
    <t>YOU Can Make a Movie</t>
  </si>
  <si>
    <t>9780137597956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</si>
  <si>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</si>
  <si>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</si>
  <si>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</si>
  <si>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</si>
  <si>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</si>
  <si>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</si>
  <si>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</si>
  <si>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A Tour of Chinatown</t>
  </si>
  <si>
    <t>W</t>
  </si>
  <si>
    <t>9780137653454</t>
  </si>
  <si>
    <t>Trailblazers in Canada</t>
  </si>
  <si>
    <t>X</t>
  </si>
  <si>
    <t>9780137597970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</si>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</sst>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A5A5A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73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0" fontId="12" fillId="0" borderId="0" xfId="0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5" fillId="0" borderId="0" xfId="1" applyNumberFormat="1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0" xfId="0" applyFont="1" applyAlignment="1">
      <alignment horizontal="center" vertical="top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1066800</xdr:colOff>
      <xdr:row>1</xdr:row>
      <xdr:rowOff>476250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47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115874</xdr:colOff>
      <xdr:row>0</xdr:row>
      <xdr:rowOff>92474</xdr:rowOff>
    </xdr:from>
    <xdr:to>
      <xdr:col>10</xdr:col>
      <xdr:colOff>62304</xdr:colOff>
      <xdr:row>1</xdr:row>
      <xdr:rowOff>531720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9374" y="92474"/>
          <a:ext cx="832255" cy="65091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7444" y="10512778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1960083</xdr:colOff>
      <xdr:row>41</xdr:row>
      <xdr:rowOff>134655</xdr:rowOff>
    </xdr:from>
    <xdr:to>
      <xdr:col>3</xdr:col>
      <xdr:colOff>366889</xdr:colOff>
      <xdr:row>45</xdr:row>
      <xdr:rowOff>134729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97527" y="10393433"/>
          <a:ext cx="1765251" cy="578629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41</xdr:row>
      <xdr:rowOff>126649</xdr:rowOff>
    </xdr:from>
    <xdr:to>
      <xdr:col>6</xdr:col>
      <xdr:colOff>649112</xdr:colOff>
      <xdr:row>45</xdr:row>
      <xdr:rowOff>115868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33</xdr:row>
      <xdr:rowOff>74814</xdr:rowOff>
    </xdr:from>
    <xdr:to>
      <xdr:col>6</xdr:col>
      <xdr:colOff>0</xdr:colOff>
      <xdr:row>38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2074333</xdr:colOff>
      <xdr:row>42</xdr:row>
      <xdr:rowOff>70554</xdr:rowOff>
    </xdr:from>
    <xdr:to>
      <xdr:col>1</xdr:col>
      <xdr:colOff>2504722</xdr:colOff>
      <xdr:row>45</xdr:row>
      <xdr:rowOff>63499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3F4388-59A9-C4C8-E32A-C8F8467BD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11777" y="10470443"/>
          <a:ext cx="430389" cy="430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7"/>
  <sheetViews>
    <sheetView showGridLines="0" tabSelected="1" topLeftCell="A7" zoomScale="90" zoomScaleNormal="90" zoomScaleSheetLayoutView="90" workbookViewId="0">
      <selection activeCell="B13" sqref="B13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8.269531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43" customFormat="1" ht="58" customHeight="1" x14ac:dyDescent="0.6">
      <c r="A2" s="62" t="s">
        <v>0</v>
      </c>
      <c r="B2" s="62"/>
      <c r="C2" s="62"/>
      <c r="D2" s="62"/>
      <c r="E2" s="62"/>
      <c r="F2" s="62"/>
      <c r="G2" s="63"/>
      <c r="H2" s="63"/>
      <c r="I2" s="63"/>
      <c r="J2" s="6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45" customFormat="1" ht="22" customHeight="1" x14ac:dyDescent="0.25">
      <c r="A3" s="67" t="s">
        <v>85</v>
      </c>
      <c r="B3" s="67"/>
      <c r="C3" s="67"/>
      <c r="D3" s="67"/>
      <c r="E3" s="67"/>
      <c r="F3" s="67"/>
      <c r="G3" s="67"/>
      <c r="H3" s="67"/>
      <c r="I3" s="67"/>
      <c r="J3" s="67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27" ht="21" customHeight="1" x14ac:dyDescent="0.25">
      <c r="A4" s="64" t="s">
        <v>1</v>
      </c>
      <c r="B4" s="64"/>
      <c r="C4" s="64"/>
      <c r="D4" s="64"/>
      <c r="E4" s="64"/>
      <c r="F4" s="64"/>
      <c r="G4" s="65"/>
      <c r="H4" s="65"/>
      <c r="I4" s="65"/>
      <c r="J4" s="6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3" customFormat="1" ht="24" customHeight="1" x14ac:dyDescent="0.25">
      <c r="A5" s="51" t="s">
        <v>2</v>
      </c>
      <c r="B5" s="52"/>
      <c r="C5" s="52"/>
      <c r="D5" s="52"/>
      <c r="E5" s="52"/>
      <c r="F5" s="52"/>
      <c r="G5" s="61"/>
      <c r="H5" s="61"/>
      <c r="I5" s="61"/>
      <c r="J5" s="6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13" customFormat="1" ht="24" customHeight="1" x14ac:dyDescent="0.25">
      <c r="A6" s="68" t="s">
        <v>3</v>
      </c>
      <c r="B6" s="69"/>
      <c r="C6" s="69"/>
      <c r="D6" s="69"/>
      <c r="E6" s="70" t="s">
        <v>4</v>
      </c>
      <c r="F6" s="71"/>
      <c r="G6" s="71"/>
      <c r="H6" s="71"/>
      <c r="I6" s="71"/>
      <c r="J6" s="7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13" customFormat="1" ht="24" customHeight="1" x14ac:dyDescent="0.25">
      <c r="A7" s="60" t="s">
        <v>5</v>
      </c>
      <c r="B7" s="61"/>
      <c r="C7" s="61"/>
      <c r="D7" s="61"/>
      <c r="E7" s="51" t="s">
        <v>6</v>
      </c>
      <c r="F7" s="52"/>
      <c r="G7" s="52"/>
      <c r="H7" s="52"/>
      <c r="I7" s="52"/>
      <c r="J7" s="53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3" customFormat="1" ht="24" customHeight="1" x14ac:dyDescent="0.25">
      <c r="A8" s="60" t="s">
        <v>7</v>
      </c>
      <c r="B8" s="61"/>
      <c r="C8" s="61"/>
      <c r="D8" s="61"/>
      <c r="E8" s="54" t="s">
        <v>7</v>
      </c>
      <c r="F8" s="55"/>
      <c r="G8" s="55"/>
      <c r="H8" s="55"/>
      <c r="I8" s="55"/>
      <c r="J8" s="56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13" customFormat="1" ht="24" customHeight="1" x14ac:dyDescent="0.25">
      <c r="A9" s="60" t="s">
        <v>8</v>
      </c>
      <c r="B9" s="61"/>
      <c r="C9" s="61"/>
      <c r="D9" s="61"/>
      <c r="E9" s="54" t="s">
        <v>8</v>
      </c>
      <c r="F9" s="55"/>
      <c r="G9" s="55"/>
      <c r="H9" s="55"/>
      <c r="I9" s="55"/>
      <c r="J9" s="56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13" customFormat="1" ht="24" customHeight="1" x14ac:dyDescent="0.25">
      <c r="A10" s="60" t="s">
        <v>9</v>
      </c>
      <c r="B10" s="61"/>
      <c r="C10" s="61"/>
      <c r="D10" s="61"/>
      <c r="E10" s="54" t="s">
        <v>9</v>
      </c>
      <c r="F10" s="55"/>
      <c r="G10" s="55"/>
      <c r="H10" s="55"/>
      <c r="I10" s="55"/>
      <c r="J10" s="56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13" customFormat="1" ht="24" customHeight="1" x14ac:dyDescent="0.25">
      <c r="A11" s="60" t="s">
        <v>10</v>
      </c>
      <c r="B11" s="61"/>
      <c r="C11" s="61"/>
      <c r="D11" s="61"/>
      <c r="E11" s="54" t="s">
        <v>10</v>
      </c>
      <c r="F11" s="55"/>
      <c r="G11" s="55"/>
      <c r="H11" s="55"/>
      <c r="I11" s="55"/>
      <c r="J11" s="56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s="13" customFormat="1" ht="24" customHeight="1" x14ac:dyDescent="0.25">
      <c r="A12" s="49" t="s">
        <v>11</v>
      </c>
      <c r="B12" s="50"/>
      <c r="C12" s="50"/>
      <c r="D12" s="50"/>
      <c r="E12" s="57" t="s">
        <v>11</v>
      </c>
      <c r="F12" s="58"/>
      <c r="G12" s="58"/>
      <c r="H12" s="58"/>
      <c r="I12" s="58"/>
      <c r="J12" s="5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s="13" customFormat="1" ht="21.65" customHeight="1" x14ac:dyDescent="0.25">
      <c r="A13" s="34" t="s">
        <v>12</v>
      </c>
      <c r="B13" s="18" t="s">
        <v>13</v>
      </c>
      <c r="C13" s="18" t="s">
        <v>14</v>
      </c>
      <c r="D13" s="18" t="s">
        <v>15</v>
      </c>
      <c r="E13" s="18" t="s">
        <v>16</v>
      </c>
      <c r="F13" s="18" t="s">
        <v>17</v>
      </c>
      <c r="G13" s="37" t="s">
        <v>18</v>
      </c>
      <c r="H13" s="37" t="s">
        <v>19</v>
      </c>
      <c r="I13" s="37" t="s">
        <v>20</v>
      </c>
      <c r="J13" s="37" t="s">
        <v>21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3" customFormat="1" ht="19.5" customHeight="1" x14ac:dyDescent="0.25">
      <c r="A14" s="47" t="s">
        <v>22</v>
      </c>
      <c r="B14" s="48"/>
      <c r="C14" s="48"/>
      <c r="D14" s="48"/>
      <c r="E14" s="48"/>
      <c r="F14" s="48"/>
      <c r="G14" s="46">
        <v>9780138091095</v>
      </c>
      <c r="H14" s="15">
        <v>199.5</v>
      </c>
      <c r="I14" s="36"/>
      <c r="J14" s="17">
        <f t="shared" ref="J14:J20" si="0">H14*I14</f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s="13" customFormat="1" ht="18" customHeight="1" x14ac:dyDescent="0.25">
      <c r="A15" s="33">
        <v>1</v>
      </c>
      <c r="B15" s="19" t="s">
        <v>23</v>
      </c>
      <c r="C15" s="19" t="s">
        <v>24</v>
      </c>
      <c r="D15" s="19">
        <v>18</v>
      </c>
      <c r="E15" s="19" t="s">
        <v>25</v>
      </c>
      <c r="F15" s="19" t="s">
        <v>26</v>
      </c>
      <c r="G15" s="20" t="s">
        <v>27</v>
      </c>
      <c r="H15" s="15">
        <v>10.5</v>
      </c>
      <c r="I15" s="16"/>
      <c r="J15" s="17">
        <f t="shared" si="0"/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13" customFormat="1" ht="18" customHeight="1" x14ac:dyDescent="0.25">
      <c r="A16" s="33">
        <v>1</v>
      </c>
      <c r="B16" s="19" t="s">
        <v>28</v>
      </c>
      <c r="C16" s="19" t="s">
        <v>24</v>
      </c>
      <c r="D16" s="19">
        <v>18</v>
      </c>
      <c r="E16" s="19" t="s">
        <v>25</v>
      </c>
      <c r="F16" s="19" t="s">
        <v>26</v>
      </c>
      <c r="G16" s="20" t="s">
        <v>29</v>
      </c>
      <c r="H16" s="15">
        <v>10.5</v>
      </c>
      <c r="I16" s="16"/>
      <c r="J16" s="17">
        <f t="shared" si="0"/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13" customFormat="1" ht="18" customHeight="1" x14ac:dyDescent="0.25">
      <c r="A17" s="33">
        <v>1</v>
      </c>
      <c r="B17" s="19" t="s">
        <v>30</v>
      </c>
      <c r="C17" s="19" t="s">
        <v>24</v>
      </c>
      <c r="D17" s="19">
        <v>18</v>
      </c>
      <c r="E17" s="19" t="s">
        <v>25</v>
      </c>
      <c r="F17" s="19" t="s">
        <v>26</v>
      </c>
      <c r="G17" s="20" t="s">
        <v>31</v>
      </c>
      <c r="H17" s="15">
        <v>10.5</v>
      </c>
      <c r="I17" s="16"/>
      <c r="J17" s="17">
        <f t="shared" si="0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13" customFormat="1" ht="18" customHeight="1" x14ac:dyDescent="0.25">
      <c r="A18" s="33">
        <v>1</v>
      </c>
      <c r="B18" s="19" t="s">
        <v>32</v>
      </c>
      <c r="C18" s="19" t="s">
        <v>33</v>
      </c>
      <c r="D18" s="19">
        <v>16</v>
      </c>
      <c r="E18" s="19" t="s">
        <v>34</v>
      </c>
      <c r="F18" s="19" t="s">
        <v>26</v>
      </c>
      <c r="G18" s="20" t="s">
        <v>35</v>
      </c>
      <c r="H18" s="15">
        <v>10.5</v>
      </c>
      <c r="I18" s="16"/>
      <c r="J18" s="17">
        <f t="shared" si="0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13" customFormat="1" ht="18" customHeight="1" x14ac:dyDescent="0.25">
      <c r="A19" s="33">
        <v>2</v>
      </c>
      <c r="B19" s="19" t="s">
        <v>36</v>
      </c>
      <c r="C19" s="19" t="s">
        <v>37</v>
      </c>
      <c r="D19" s="19">
        <v>24</v>
      </c>
      <c r="E19" s="19">
        <v>21</v>
      </c>
      <c r="F19" s="19" t="s">
        <v>26</v>
      </c>
      <c r="G19" s="20" t="s">
        <v>38</v>
      </c>
      <c r="H19" s="15">
        <v>10.5</v>
      </c>
      <c r="I19" s="16"/>
      <c r="J19" s="17">
        <f t="shared" si="0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s="13" customFormat="1" ht="18" customHeight="1" x14ac:dyDescent="0.25">
      <c r="A20" s="33">
        <v>2</v>
      </c>
      <c r="B20" s="19" t="s">
        <v>39</v>
      </c>
      <c r="C20" s="19" t="s">
        <v>40</v>
      </c>
      <c r="D20" s="19">
        <v>28</v>
      </c>
      <c r="E20" s="19">
        <v>22</v>
      </c>
      <c r="F20" s="19" t="s">
        <v>26</v>
      </c>
      <c r="G20" s="20" t="s">
        <v>41</v>
      </c>
      <c r="H20" s="15">
        <v>10.5</v>
      </c>
      <c r="I20" s="16"/>
      <c r="J20" s="17">
        <f t="shared" si="0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13" customFormat="1" ht="18" customHeight="1" x14ac:dyDescent="0.25">
      <c r="A21" s="33">
        <v>2</v>
      </c>
      <c r="B21" s="19" t="s">
        <v>42</v>
      </c>
      <c r="C21" s="19" t="s">
        <v>43</v>
      </c>
      <c r="D21" s="19">
        <v>30</v>
      </c>
      <c r="E21" s="19">
        <v>25</v>
      </c>
      <c r="F21" s="19" t="s">
        <v>26</v>
      </c>
      <c r="G21" s="20" t="s">
        <v>44</v>
      </c>
      <c r="H21" s="15">
        <v>10.5</v>
      </c>
      <c r="I21" s="16"/>
      <c r="J21" s="17">
        <f t="shared" ref="J21" si="1">H21*I21</f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3" customFormat="1" ht="18" customHeight="1" x14ac:dyDescent="0.25">
      <c r="A22" s="33">
        <v>2</v>
      </c>
      <c r="B22" s="19" t="s">
        <v>45</v>
      </c>
      <c r="C22" s="19" t="s">
        <v>43</v>
      </c>
      <c r="D22" s="19">
        <v>30</v>
      </c>
      <c r="E22" s="19">
        <v>25</v>
      </c>
      <c r="F22" s="35" t="s">
        <v>46</v>
      </c>
      <c r="G22" s="20" t="s">
        <v>47</v>
      </c>
      <c r="H22" s="15">
        <v>10.5</v>
      </c>
      <c r="I22" s="16"/>
      <c r="J22" s="17">
        <f t="shared" ref="J22" si="2">H22*I22</f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3" customFormat="1" ht="18" customHeight="1" x14ac:dyDescent="0.25">
      <c r="A23" s="33">
        <v>3</v>
      </c>
      <c r="B23" s="19" t="s">
        <v>48</v>
      </c>
      <c r="C23" s="19" t="s">
        <v>49</v>
      </c>
      <c r="D23" s="19">
        <v>34</v>
      </c>
      <c r="E23" s="19">
        <v>24</v>
      </c>
      <c r="F23" s="19" t="s">
        <v>26</v>
      </c>
      <c r="G23" s="20" t="s">
        <v>50</v>
      </c>
      <c r="H23" s="15">
        <v>10.5</v>
      </c>
      <c r="I23" s="16"/>
      <c r="J23" s="17">
        <f t="shared" ref="J23:J32" si="3">H23*I23</f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13" customFormat="1" ht="18" customHeight="1" x14ac:dyDescent="0.25">
      <c r="A24" s="33">
        <v>3</v>
      </c>
      <c r="B24" s="19" t="s">
        <v>51</v>
      </c>
      <c r="C24" s="19" t="s">
        <v>49</v>
      </c>
      <c r="D24" s="19">
        <v>34</v>
      </c>
      <c r="E24" s="19">
        <v>24</v>
      </c>
      <c r="F24" s="19" t="s">
        <v>26</v>
      </c>
      <c r="G24" s="20" t="s">
        <v>52</v>
      </c>
      <c r="H24" s="15">
        <v>10.5</v>
      </c>
      <c r="I24" s="16"/>
      <c r="J24" s="17">
        <f t="shared" si="3"/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13" customFormat="1" ht="18" customHeight="1" x14ac:dyDescent="0.25">
      <c r="A25" s="33">
        <v>3</v>
      </c>
      <c r="B25" s="19" t="s">
        <v>53</v>
      </c>
      <c r="C25" s="19" t="s">
        <v>49</v>
      </c>
      <c r="D25" s="19">
        <v>34</v>
      </c>
      <c r="E25" s="19">
        <v>24</v>
      </c>
      <c r="F25" s="19" t="s">
        <v>26</v>
      </c>
      <c r="G25" s="20" t="s">
        <v>54</v>
      </c>
      <c r="H25" s="15">
        <v>10.5</v>
      </c>
      <c r="I25" s="16"/>
      <c r="J25" s="17">
        <f t="shared" ref="J25" si="4">H25*I25</f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13" customFormat="1" ht="18" customHeight="1" x14ac:dyDescent="0.25">
      <c r="A26" s="33">
        <v>3</v>
      </c>
      <c r="B26" s="19" t="s">
        <v>55</v>
      </c>
      <c r="C26" s="19" t="s">
        <v>49</v>
      </c>
      <c r="D26" s="19">
        <v>34</v>
      </c>
      <c r="E26" s="19">
        <v>24</v>
      </c>
      <c r="F26" s="19" t="s">
        <v>26</v>
      </c>
      <c r="G26" s="20" t="s">
        <v>56</v>
      </c>
      <c r="H26" s="15">
        <v>10.5</v>
      </c>
      <c r="I26" s="16"/>
      <c r="J26" s="17">
        <f t="shared" ref="J26:J27" si="5">H26*I26</f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s="13" customFormat="1" ht="18" customHeight="1" x14ac:dyDescent="0.25">
      <c r="A27" s="33">
        <v>3</v>
      </c>
      <c r="B27" s="19" t="s">
        <v>57</v>
      </c>
      <c r="C27" s="19" t="s">
        <v>58</v>
      </c>
      <c r="D27" s="19">
        <v>40</v>
      </c>
      <c r="E27" s="19">
        <v>26</v>
      </c>
      <c r="F27" s="19" t="s">
        <v>26</v>
      </c>
      <c r="G27" s="41" t="s">
        <v>59</v>
      </c>
      <c r="H27" s="15">
        <v>10.5</v>
      </c>
      <c r="I27" s="16"/>
      <c r="J27" s="17">
        <f t="shared" si="5"/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s="13" customFormat="1" ht="18" customHeight="1" x14ac:dyDescent="0.25">
      <c r="A28" s="33">
        <v>4</v>
      </c>
      <c r="B28" s="19" t="s">
        <v>60</v>
      </c>
      <c r="C28" s="19" t="s">
        <v>61</v>
      </c>
      <c r="D28" s="19">
        <v>40</v>
      </c>
      <c r="E28" s="19">
        <v>27</v>
      </c>
      <c r="F28" s="39" t="s">
        <v>26</v>
      </c>
      <c r="G28" s="38" t="s">
        <v>62</v>
      </c>
      <c r="H28" s="40">
        <v>10.5</v>
      </c>
      <c r="I28" s="16"/>
      <c r="J28" s="17">
        <f t="shared" ref="J28" si="6">H28*I28</f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3" customFormat="1" ht="18" customHeight="1" x14ac:dyDescent="0.25">
      <c r="A29" s="33">
        <v>4</v>
      </c>
      <c r="B29" s="19" t="s">
        <v>63</v>
      </c>
      <c r="C29" s="19" t="s">
        <v>58</v>
      </c>
      <c r="D29" s="19">
        <v>40</v>
      </c>
      <c r="E29" s="19">
        <v>26</v>
      </c>
      <c r="F29" s="39" t="s">
        <v>26</v>
      </c>
      <c r="G29" s="38" t="s">
        <v>64</v>
      </c>
      <c r="H29" s="40">
        <v>10.5</v>
      </c>
      <c r="I29" s="16"/>
      <c r="J29" s="17">
        <f t="shared" si="3"/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13" customFormat="1" ht="18" customHeight="1" x14ac:dyDescent="0.25">
      <c r="A30" s="33">
        <v>5</v>
      </c>
      <c r="B30" s="19" t="s">
        <v>65</v>
      </c>
      <c r="C30" s="19" t="s">
        <v>66</v>
      </c>
      <c r="D30" s="19">
        <v>50</v>
      </c>
      <c r="E30" s="19">
        <v>30</v>
      </c>
      <c r="F30" s="19" t="s">
        <v>26</v>
      </c>
      <c r="G30" s="42" t="s">
        <v>67</v>
      </c>
      <c r="H30" s="15">
        <v>10.5</v>
      </c>
      <c r="I30" s="16"/>
      <c r="J30" s="17">
        <f t="shared" si="3"/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13" customFormat="1" ht="18" customHeight="1" x14ac:dyDescent="0.25">
      <c r="A31" s="33">
        <v>5</v>
      </c>
      <c r="B31" s="19" t="s">
        <v>68</v>
      </c>
      <c r="C31" s="19" t="s">
        <v>69</v>
      </c>
      <c r="D31" s="19">
        <v>50</v>
      </c>
      <c r="E31" s="19" t="s">
        <v>70</v>
      </c>
      <c r="F31" s="19" t="s">
        <v>26</v>
      </c>
      <c r="G31" s="20" t="s">
        <v>71</v>
      </c>
      <c r="H31" s="15">
        <v>10.5</v>
      </c>
      <c r="I31" s="16"/>
      <c r="J31" s="17">
        <f t="shared" ref="J31" si="7">H31*I31</f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3" customFormat="1" ht="18" customHeight="1" x14ac:dyDescent="0.25">
      <c r="A32" s="33">
        <v>6</v>
      </c>
      <c r="B32" s="19" t="s">
        <v>72</v>
      </c>
      <c r="C32" s="19" t="s">
        <v>73</v>
      </c>
      <c r="D32" s="19">
        <v>60</v>
      </c>
      <c r="E32" s="19" t="s">
        <v>70</v>
      </c>
      <c r="F32" s="19" t="s">
        <v>46</v>
      </c>
      <c r="G32" s="20" t="s">
        <v>74</v>
      </c>
      <c r="H32" s="15">
        <v>10.5</v>
      </c>
      <c r="I32" s="16"/>
      <c r="J32" s="17">
        <f t="shared" si="3"/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13" customFormat="1" ht="18" customHeight="1" x14ac:dyDescent="0.25">
      <c r="A33" s="33">
        <v>6</v>
      </c>
      <c r="B33" s="19" t="s">
        <v>75</v>
      </c>
      <c r="C33" s="19" t="s">
        <v>76</v>
      </c>
      <c r="D33" s="19">
        <v>60</v>
      </c>
      <c r="E33" s="19" t="s">
        <v>70</v>
      </c>
      <c r="F33" s="19" t="s">
        <v>26</v>
      </c>
      <c r="G33" s="20" t="s">
        <v>77</v>
      </c>
      <c r="H33" s="15">
        <v>10.5</v>
      </c>
      <c r="I33" s="16"/>
      <c r="J33" s="17">
        <f t="shared" ref="J33" si="8">H33*I33</f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3" customFormat="1" ht="16" customHeight="1" x14ac:dyDescent="0.25">
      <c r="A34" s="21"/>
      <c r="B34" s="21"/>
      <c r="C34" s="21"/>
      <c r="D34" s="21"/>
      <c r="E34" s="21"/>
      <c r="F34" s="21"/>
      <c r="G34" s="22"/>
      <c r="H34" s="23"/>
      <c r="I34" s="24" t="s">
        <v>78</v>
      </c>
      <c r="J34" s="25">
        <f>SUM(J14:J33)</f>
        <v>0</v>
      </c>
    </row>
    <row r="35" spans="1:27" s="13" customFormat="1" ht="16" customHeight="1" x14ac:dyDescent="0.25">
      <c r="A35" s="21"/>
      <c r="B35" s="21"/>
      <c r="C35" s="21"/>
      <c r="D35" s="21"/>
      <c r="E35" s="21"/>
      <c r="F35" s="21"/>
      <c r="G35" s="26"/>
      <c r="H35" s="27"/>
      <c r="I35" s="28" t="s">
        <v>79</v>
      </c>
      <c r="J35" s="29">
        <f>J34*0.05</f>
        <v>0</v>
      </c>
    </row>
    <row r="36" spans="1:27" s="13" customFormat="1" ht="16" customHeight="1" x14ac:dyDescent="0.25">
      <c r="A36" s="21"/>
      <c r="B36" s="21"/>
      <c r="C36" s="21"/>
      <c r="D36" s="21"/>
      <c r="E36" s="21"/>
      <c r="F36" s="21"/>
      <c r="G36" s="30"/>
      <c r="H36" s="31"/>
      <c r="I36" s="28" t="s">
        <v>80</v>
      </c>
      <c r="J36" s="29">
        <f>J34*0.07</f>
        <v>0</v>
      </c>
    </row>
    <row r="37" spans="1:27" s="13" customFormat="1" ht="16" customHeight="1" x14ac:dyDescent="0.25">
      <c r="A37" s="21"/>
      <c r="B37" s="21"/>
      <c r="C37" s="21"/>
      <c r="D37" s="21"/>
      <c r="E37" s="21"/>
      <c r="F37" s="21"/>
      <c r="G37" s="23"/>
      <c r="I37" s="24" t="s">
        <v>81</v>
      </c>
      <c r="J37" s="29">
        <f>J34+J35+J36</f>
        <v>0</v>
      </c>
    </row>
    <row r="38" spans="1:27" s="13" customFormat="1" ht="16" customHeight="1" x14ac:dyDescent="0.25">
      <c r="A38" s="11"/>
      <c r="B38" s="11"/>
      <c r="C38" s="11"/>
      <c r="D38" s="11"/>
      <c r="E38" s="11"/>
      <c r="F38" s="11"/>
      <c r="G38" s="32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s="9" customFormat="1" ht="16" customHeight="1" x14ac:dyDescent="0.25">
      <c r="A39" s="2"/>
      <c r="B39" s="2"/>
      <c r="C39" s="2"/>
      <c r="D39" s="2"/>
      <c r="E39" s="2"/>
      <c r="F39" s="2"/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1.25" customHeight="1" x14ac:dyDescent="0.25">
      <c r="A40" s="2"/>
      <c r="B40" s="2"/>
      <c r="C40" s="2"/>
      <c r="D40" s="2"/>
      <c r="E40" s="2"/>
      <c r="F40" s="2"/>
      <c r="G40" s="7"/>
      <c r="H40" s="11"/>
      <c r="I40" s="2"/>
      <c r="J40" s="8" t="s">
        <v>82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" customHeight="1" x14ac:dyDescent="0.25">
      <c r="A41" s="2"/>
      <c r="B41" s="2"/>
      <c r="C41" s="2"/>
      <c r="D41" s="2"/>
      <c r="E41" s="2"/>
      <c r="F41" s="2"/>
      <c r="G41" s="7"/>
      <c r="H41" s="11"/>
      <c r="I41" s="2"/>
      <c r="J41" s="8" t="s">
        <v>83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1.25" customHeight="1" x14ac:dyDescent="0.25">
      <c r="A42" s="2"/>
      <c r="B42" s="2"/>
      <c r="C42" s="2"/>
      <c r="D42" s="2"/>
      <c r="E42" s="2"/>
      <c r="F42" s="2"/>
      <c r="G42" s="7"/>
      <c r="H42" s="11"/>
      <c r="I42" s="2"/>
      <c r="J42" s="8" t="s">
        <v>84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9" customHeight="1" x14ac:dyDescent="0.25">
      <c r="A43" s="2"/>
      <c r="B43" s="2"/>
      <c r="C43" s="2"/>
      <c r="D43" s="2"/>
      <c r="E43" s="2"/>
      <c r="F43" s="2"/>
      <c r="G43" s="7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5">
      <c r="A966" s="2"/>
      <c r="B966" s="2"/>
      <c r="C966" s="2"/>
      <c r="D966" s="2"/>
      <c r="E966" s="2"/>
      <c r="F966" s="2"/>
      <c r="G966" s="7"/>
      <c r="H966" s="1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customHeight="1" x14ac:dyDescent="0.25">
      <c r="A967" s="2"/>
      <c r="B967" s="2"/>
      <c r="C967" s="2"/>
      <c r="D967" s="2"/>
      <c r="E967" s="2"/>
      <c r="F967" s="2"/>
      <c r="G967" s="7"/>
      <c r="H967" s="1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</sheetData>
  <mergeCells count="19">
    <mergeCell ref="A2:J2"/>
    <mergeCell ref="A4:J4"/>
    <mergeCell ref="A5:J5"/>
    <mergeCell ref="A3:J3"/>
    <mergeCell ref="A7:D7"/>
    <mergeCell ref="A6:D6"/>
    <mergeCell ref="E6:J6"/>
    <mergeCell ref="A14:F14"/>
    <mergeCell ref="A12:D12"/>
    <mergeCell ref="E7:J7"/>
    <mergeCell ref="E8:J8"/>
    <mergeCell ref="E9:J9"/>
    <mergeCell ref="E10:J10"/>
    <mergeCell ref="E11:J11"/>
    <mergeCell ref="E12:J12"/>
    <mergeCell ref="A8:D8"/>
    <mergeCell ref="A9:D9"/>
    <mergeCell ref="A10:D10"/>
    <mergeCell ref="A11:D11"/>
  </mergeCells>
  <phoneticPr fontId="2" type="noConversion"/>
  <hyperlinks>
    <hyperlink ref="A36" r:id="rId1" display="www.PearsonCanadaSchool.ca" xr:uid="{00000000-0004-0000-0000-000000000000}"/>
    <hyperlink ref="A2:J2" r:id="rId2" display="Celebrate Canada" xr:uid="{ECC0AC47-711B-47C6-B6F1-91D7652C2729}"/>
    <hyperlink ref="C2" r:id="rId3" display="Celebrate Canada" xr:uid="{2A1A3BAF-D0A8-4DA6-A5A4-406A3D112E9C}"/>
  </hyperlinks>
  <printOptions horizontalCentered="1"/>
  <pageMargins left="0.25" right="0.25" top="0.5" bottom="0.25" header="0" footer="0"/>
  <pageSetup scale="85" fitToHeight="0" orientation="portrait" horizontalDpi="4294967292" verticalDpi="4294967292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1" ma:contentTypeDescription="Create a new document." ma:contentTypeScope="" ma:versionID="fb4a250a8eea6c6939819a155f056514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eb132a770702adc8d9dea3cfdcc34f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814251B5-0082-45E3-831A-B3FCA8B81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Celebrate Canada</vt:lpstr>
      <vt:lpstr>'Celebrate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Sanchez-Caba, Melina</cp:lastModifiedBy>
  <cp:revision/>
  <dcterms:created xsi:type="dcterms:W3CDTF">2016-01-12T20:31:46Z</dcterms:created>
  <dcterms:modified xsi:type="dcterms:W3CDTF">2023-08-30T20:22:44Z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