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Literacy\"/>
    </mc:Choice>
  </mc:AlternateContent>
  <xr:revisionPtr revIDLastSave="0" documentId="13_ncr:1_{E43CF1A3-B659-4FC8-9565-1EC264FDC90B}" xr6:coauthVersionLast="47" xr6:coauthVersionMax="47" xr10:uidLastSave="{00000000-0000-0000-0000-000000000000}"/>
  <bookViews>
    <workbookView xWindow="-110" yWindow="-110" windowWidth="19420" windowHeight="10420" xr2:uid="{02B49FEE-C136-4A58-B711-36D0D2C92505}"/>
  </bookViews>
  <sheets>
    <sheet name="Bug Club Phonics" sheetId="2" r:id="rId1"/>
  </sheets>
  <definedNames>
    <definedName name="_xlnm.Print_Area" localSheetId="0">'Bug Club Phonics'!$A$1:$J$37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2" l="1"/>
  <c r="J26" i="2"/>
  <c r="J23" i="2"/>
  <c r="J22" i="2"/>
  <c r="J21" i="2"/>
  <c r="J20" i="2"/>
  <c r="J19" i="2"/>
  <c r="J18" i="2"/>
  <c r="J17" i="2"/>
  <c r="J16" i="2"/>
  <c r="J15" i="2"/>
  <c r="J14" i="2"/>
  <c r="J13" i="2"/>
  <c r="J27" i="2" l="1"/>
  <c r="J28" i="2" s="1"/>
  <c r="J29" i="2" l="1"/>
  <c r="J30" i="2" s="1"/>
</calcChain>
</file>

<file path=xl/sharedStrings.xml><?xml version="1.0" encoding="utf-8"?>
<sst xmlns="http://schemas.openxmlformats.org/spreadsheetml/2006/main" count="69" uniqueCount="56">
  <si>
    <t>Price</t>
  </si>
  <si>
    <t>ISBN</t>
  </si>
  <si>
    <t>Qty</t>
  </si>
  <si>
    <t>Total</t>
  </si>
  <si>
    <t>P.O. #:</t>
  </si>
  <si>
    <t>Shipping Address:</t>
  </si>
  <si>
    <t>School/District:</t>
  </si>
  <si>
    <t>Attn.:</t>
  </si>
  <si>
    <t>Address:</t>
  </si>
  <si>
    <t>Phone:</t>
  </si>
  <si>
    <t>Attn:</t>
  </si>
  <si>
    <t>City / Prov / Postal Code</t>
  </si>
  <si>
    <r>
      <t>Billing Address</t>
    </r>
    <r>
      <rPr>
        <sz val="9"/>
        <rFont val="Arial"/>
        <family val="2"/>
      </rPr>
      <t xml:space="preserve"> (if different from shipping):</t>
    </r>
  </si>
  <si>
    <r>
      <rPr>
        <b/>
        <sz val="8"/>
        <color rgb="FF000000"/>
        <rFont val="Arial"/>
        <family val="2"/>
      </rPr>
      <t xml:space="preserve">Please note: </t>
    </r>
    <r>
      <rPr>
        <sz val="8"/>
        <color rgb="FF000000"/>
        <rFont val="Arial"/>
        <family val="2"/>
      </rPr>
      <t>We no longer accept credit card payment information by email, fax or letter mail.</t>
    </r>
  </si>
  <si>
    <t>Estimated Final Total</t>
  </si>
  <si>
    <r>
      <t xml:space="preserve">Bug Club Phonics: </t>
    </r>
    <r>
      <rPr>
        <sz val="18"/>
        <color theme="1"/>
        <rFont val="Arial"/>
        <family val="2"/>
      </rPr>
      <t>Decodable Readers</t>
    </r>
  </si>
  <si>
    <t>9780138195489</t>
  </si>
  <si>
    <t>9780138195571</t>
  </si>
  <si>
    <t>9780138195496</t>
  </si>
  <si>
    <t>9780138195601</t>
  </si>
  <si>
    <t>9780138195618</t>
  </si>
  <si>
    <t>9780138195519</t>
  </si>
  <si>
    <t>9780138195526</t>
  </si>
  <si>
    <t>9780138195625</t>
  </si>
  <si>
    <t>9780138195557</t>
  </si>
  <si>
    <t>9780138195656</t>
  </si>
  <si>
    <t>9780138195564</t>
  </si>
  <si>
    <t>9780138195670</t>
  </si>
  <si>
    <t>Subtotal</t>
  </si>
  <si>
    <r>
      <rPr>
        <b/>
        <sz val="14"/>
        <color theme="1"/>
        <rFont val="Arial"/>
        <family val="2"/>
      </rPr>
      <t>www.PearsonCanadaSchool.com</t>
    </r>
    <r>
      <rPr>
        <sz val="12"/>
        <color theme="1"/>
        <rFont val="Arial"/>
        <family val="2"/>
      </rPr>
      <t xml:space="preserve">
Customer Service: 1-800-361-6128
school_inquiries@pearsoned.com</t>
    </r>
  </si>
  <si>
    <t>** GST (5%)</t>
  </si>
  <si>
    <t>* Shipping (7%)</t>
  </si>
  <si>
    <t>* Minimum shipping charges apply, depending on your location. Prices subject to change.</t>
  </si>
  <si>
    <t xml:space="preserve">** Taxes vary depending on province. Order total above is for estimation purposes only. Final total will be calculated on your invoice. </t>
  </si>
  <si>
    <t>School Division ● 1-800-361-6128  ● Fax: 1-800-563-9196 ●  www.pearsoncanadaschool.com</t>
  </si>
  <si>
    <t>Bug Club Phonics Packs</t>
  </si>
  <si>
    <t>The Phonics Companion</t>
  </si>
  <si>
    <t>Professional Development Book</t>
  </si>
  <si>
    <t>Grade</t>
  </si>
  <si>
    <t>K-2</t>
  </si>
  <si>
    <t>K</t>
  </si>
  <si>
    <t>K-1</t>
  </si>
  <si>
    <t>1-2</t>
  </si>
  <si>
    <r>
      <t xml:space="preserve">BCP Complete Series: Classroom Pack
</t>
    </r>
    <r>
      <rPr>
        <sz val="8"/>
        <color theme="1"/>
        <rFont val="Arial"/>
        <family val="2"/>
      </rPr>
      <t>(786 books: 131 titles, 6 copies each)</t>
    </r>
  </si>
  <si>
    <r>
      <t xml:space="preserve">Phase 1 (Phonemic Awareness): Classroom Pack                                             </t>
    </r>
    <r>
      <rPr>
        <sz val="8"/>
        <color theme="1"/>
        <rFont val="Arial"/>
        <family val="2"/>
      </rPr>
      <t>(24 books: 4 titles, 6 copies each)</t>
    </r>
  </si>
  <si>
    <r>
      <t xml:space="preserve">Phase 2 (Basic Phonemes Part 1): Classroom Pack                                           </t>
    </r>
    <r>
      <rPr>
        <sz val="8"/>
        <color theme="1"/>
        <rFont val="Arial"/>
        <family val="2"/>
      </rPr>
      <t>(132 books: 22 titles, 6 copies each)</t>
    </r>
  </si>
  <si>
    <r>
      <t xml:space="preserve">Phase 3 (Basic Phonemes Part 2): Classroom Pack                                                </t>
    </r>
    <r>
      <rPr>
        <sz val="8"/>
        <color theme="1"/>
        <rFont val="Arial"/>
        <family val="2"/>
      </rPr>
      <t>(210 books: 35 titles, 6 copies each)</t>
    </r>
  </si>
  <si>
    <r>
      <t xml:space="preserve">Phase 4 (Consolidation): Classroom Pack                                                </t>
    </r>
    <r>
      <rPr>
        <sz val="8"/>
        <color theme="1"/>
        <rFont val="Arial"/>
        <family val="2"/>
      </rPr>
      <t>(144 books: 24 titles, 6 copies each)</t>
    </r>
  </si>
  <si>
    <r>
      <t xml:space="preserve">Phase 5 (Alternate Spellings): Classroom Pack                                          </t>
    </r>
    <r>
      <rPr>
        <sz val="8"/>
        <color theme="1"/>
        <rFont val="Arial"/>
        <family val="2"/>
      </rPr>
      <t>(276 books: 46 titles, 6 copies each)</t>
    </r>
  </si>
  <si>
    <r>
      <t xml:space="preserve">BCP Complete Series: Add-on Pack
</t>
    </r>
    <r>
      <rPr>
        <sz val="8"/>
        <color theme="1"/>
        <rFont val="Arial"/>
        <family val="2"/>
      </rPr>
      <t>(131 books: 131 titles, 1 copy each)</t>
    </r>
  </si>
  <si>
    <r>
      <t xml:space="preserve">Phase 1 (Phonemic Awareness): Add-on Pack                                                   </t>
    </r>
    <r>
      <rPr>
        <sz val="8"/>
        <color theme="1"/>
        <rFont val="Arial"/>
        <family val="2"/>
      </rPr>
      <t>(4 books: 4 titles, 1 copy each)</t>
    </r>
  </si>
  <si>
    <r>
      <t xml:space="preserve">Phase 2 (Basic Phonemes Part 1): Add-on Pack                                                 </t>
    </r>
    <r>
      <rPr>
        <sz val="8"/>
        <color theme="1"/>
        <rFont val="Arial"/>
        <family val="2"/>
      </rPr>
      <t>(22 books: 22 titles, 1 copy each)</t>
    </r>
  </si>
  <si>
    <r>
      <t xml:space="preserve">Phase 3 (Basic Phonemes Part 2): Add-on Pack                                                </t>
    </r>
    <r>
      <rPr>
        <sz val="8"/>
        <color theme="1"/>
        <rFont val="Arial"/>
        <family val="2"/>
      </rPr>
      <t>(35 books: 35 titles, 1 copy each)</t>
    </r>
  </si>
  <si>
    <r>
      <t xml:space="preserve">Phase 4 (Consolidation): Add-on Pack                                                   </t>
    </r>
    <r>
      <rPr>
        <sz val="8"/>
        <color theme="1"/>
        <rFont val="Arial"/>
        <family val="2"/>
      </rPr>
      <t>(24 books: 24 titles, 1 copy each)</t>
    </r>
  </si>
  <si>
    <r>
      <t xml:space="preserve">Phase 5 (Alternate Spellings): Add-on Pack                                                 </t>
    </r>
    <r>
      <rPr>
        <sz val="8"/>
        <color theme="1"/>
        <rFont val="Arial"/>
        <family val="2"/>
      </rPr>
      <t>(46 books: 46 titles, 1 copy each)</t>
    </r>
  </si>
  <si>
    <t>2023-2024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</si>
</sst>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00"/>
    <numFmt numFmtId="166" formatCode="_-[$$-1009]* #,##0.00_-;\-[$$-1009]* #,##0.00_-;_-[$$-1009]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4"/>
      <color theme="1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4"/>
      <color rgb="FF007FA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FE1E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0" fillId="0" borderId="0"/>
    <xf numFmtId="0" fontId="18" fillId="0" borderId="0"/>
    <xf numFmtId="0" fontId="14" fillId="0" borderId="0"/>
  </cellStyleXfs>
  <cellXfs count="46">
    <xf numFmtId="0" fontId="0" fillId="0" borderId="0" xfId="0"/>
    <xf numFmtId="0" fontId="4" fillId="0" borderId="0" xfId="0" applyFont="1" applyAlignment="1">
      <alignment vertical="center"/>
    </xf>
    <xf numFmtId="164" fontId="4" fillId="0" borderId="0" xfId="1" applyFont="1" applyFill="1" applyAlignment="1">
      <alignment vertical="center"/>
    </xf>
    <xf numFmtId="1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4" fontId="13" fillId="0" borderId="0" xfId="0" applyNumberFormat="1" applyFont="1" applyAlignment="1">
      <alignment horizontal="right" vertical="center"/>
    </xf>
    <xf numFmtId="1" fontId="13" fillId="0" borderId="0" xfId="3" applyNumberFormat="1" applyFont="1" applyAlignment="1">
      <alignment horizontal="right" vertical="center"/>
    </xf>
    <xf numFmtId="1" fontId="14" fillId="0" borderId="0" xfId="3" applyNumberFormat="1" applyFont="1" applyAlignment="1">
      <alignment horizontal="right" vertical="center"/>
    </xf>
    <xf numFmtId="0" fontId="4" fillId="0" borderId="0" xfId="0" applyFont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166" fontId="4" fillId="0" borderId="1" xfId="0" applyNumberFormat="1" applyFont="1" applyBorder="1" applyAlignment="1">
      <alignment horizontal="left" vertical="center" indent="1"/>
    </xf>
    <xf numFmtId="0" fontId="16" fillId="0" borderId="0" xfId="0" applyFont="1" applyAlignment="1">
      <alignment horizontal="left" indent="12"/>
    </xf>
    <xf numFmtId="0" fontId="17" fillId="0" borderId="0" xfId="0" applyFont="1" applyAlignment="1">
      <alignment horizontal="left" vertical="center" indent="12"/>
    </xf>
    <xf numFmtId="0" fontId="4" fillId="0" borderId="0" xfId="0" applyFont="1" applyAlignment="1">
      <alignment horizontal="left" indent="12"/>
    </xf>
    <xf numFmtId="1" fontId="12" fillId="4" borderId="0" xfId="0" applyNumberFormat="1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left" vertical="center" wrapText="1" indent="1"/>
    </xf>
    <xf numFmtId="164" fontId="3" fillId="3" borderId="1" xfId="1" applyFont="1" applyFill="1" applyBorder="1" applyAlignment="1">
      <alignment horizontal="left" vertical="center" wrapText="1" indent="1"/>
    </xf>
    <xf numFmtId="164" fontId="4" fillId="0" borderId="1" xfId="0" applyNumberFormat="1" applyFont="1" applyBorder="1" applyAlignment="1">
      <alignment horizontal="left" vertical="center" indent="1"/>
    </xf>
    <xf numFmtId="1" fontId="4" fillId="0" borderId="1" xfId="0" applyNumberFormat="1" applyFont="1" applyBorder="1" applyAlignment="1">
      <alignment horizontal="left" vertical="center" indent="1"/>
    </xf>
    <xf numFmtId="164" fontId="20" fillId="0" borderId="1" xfId="1" applyFont="1" applyFill="1" applyBorder="1" applyAlignment="1">
      <alignment vertical="center"/>
    </xf>
    <xf numFmtId="164" fontId="20" fillId="0" borderId="1" xfId="0" applyNumberFormat="1" applyFont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 indent="1"/>
    </xf>
    <xf numFmtId="1" fontId="15" fillId="4" borderId="0" xfId="0" applyNumberFormat="1" applyFont="1" applyFill="1" applyAlignment="1">
      <alignment horizontal="left" indent="12"/>
    </xf>
    <xf numFmtId="1" fontId="21" fillId="4" borderId="0" xfId="0" applyNumberFormat="1" applyFont="1" applyFill="1" applyAlignment="1">
      <alignment horizontal="left" vertical="center" indent="12"/>
    </xf>
    <xf numFmtId="1" fontId="17" fillId="4" borderId="0" xfId="0" applyNumberFormat="1" applyFont="1" applyFill="1" applyAlignment="1">
      <alignment horizontal="left" vertical="center" indent="12"/>
    </xf>
    <xf numFmtId="0" fontId="19" fillId="4" borderId="0" xfId="0" applyFont="1" applyFill="1" applyBorder="1" applyAlignment="1">
      <alignment horizontal="left" vertical="center" wrapText="1" indent="12"/>
    </xf>
    <xf numFmtId="0" fontId="7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4" fillId="5" borderId="1" xfId="0" applyFont="1" applyFill="1" applyBorder="1" applyAlignment="1">
      <alignment horizontal="left" vertical="center" wrapText="1" indent="1"/>
    </xf>
    <xf numFmtId="0" fontId="4" fillId="5" borderId="1" xfId="0" applyFont="1" applyFill="1" applyBorder="1" applyAlignment="1">
      <alignment horizontal="left" vertical="center" indent="1"/>
    </xf>
    <xf numFmtId="4" fontId="7" fillId="2" borderId="1" xfId="0" applyNumberFormat="1" applyFont="1" applyFill="1" applyBorder="1" applyAlignment="1">
      <alignment horizontal="left" vertical="center"/>
    </xf>
    <xf numFmtId="4" fontId="9" fillId="0" borderId="1" xfId="0" applyNumberFormat="1" applyFont="1" applyBorder="1" applyAlignment="1">
      <alignment horizontal="left" vertical="center"/>
    </xf>
    <xf numFmtId="0" fontId="11" fillId="0" borderId="0" xfId="2" applyFont="1" applyAlignment="1">
      <alignment horizontal="right" vertical="center" readingOrder="1"/>
    </xf>
    <xf numFmtId="1" fontId="6" fillId="0" borderId="0" xfId="0" applyNumberFormat="1" applyFont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left" vertical="center" indent="1"/>
    </xf>
    <xf numFmtId="1" fontId="12" fillId="4" borderId="0" xfId="0" applyNumberFormat="1" applyFont="1" applyFill="1" applyAlignment="1">
      <alignment horizontal="center" vertical="center" wrapText="1"/>
    </xf>
  </cellXfs>
  <cellStyles count="5">
    <cellStyle name="Currency" xfId="1" builtinId="4"/>
    <cellStyle name="Normal" xfId="0" builtinId="0"/>
    <cellStyle name="Normal 2" xfId="2" xr:uid="{6C78F9A2-BCDE-DC49-9E77-090E254F51C9}"/>
    <cellStyle name="Normal 2 2" xfId="4" xr:uid="{791094B3-9283-409F-9964-6A382F902559}"/>
    <cellStyle name="Normal 3" xfId="3" xr:uid="{C1F11759-FB91-48C6-ABB1-73678A63F990}"/>
  </cellStyles>
  <dxfs count="0"/>
  <tableStyles count="0" defaultTableStyle="TableStyleMedium2" defaultPivotStyle="PivotStyleLight16"/>
  <colors>
    <mruColors>
      <color rgb="FF007FA3"/>
      <color rgb="FFDFE1E1"/>
      <color rgb="FFE1DF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5.png"/><Relationship Id="rId2" Type="http://schemas.openxmlformats.org/officeDocument/2006/relationships/hyperlink" Target="https://www.facebook.com/pearsonk12/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hyperlink" Target="https://twitter.com/PearsonK1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83314</xdr:colOff>
      <xdr:row>0</xdr:row>
      <xdr:rowOff>63500</xdr:rowOff>
    </xdr:from>
    <xdr:to>
      <xdr:col>9</xdr:col>
      <xdr:colOff>761999</xdr:colOff>
      <xdr:row>0</xdr:row>
      <xdr:rowOff>461992</xdr:rowOff>
    </xdr:to>
    <xdr:pic>
      <xdr:nvPicPr>
        <xdr:cNvPr id="2" name="image00.png" title="Image">
          <a:extLst>
            <a:ext uri="{FF2B5EF4-FFF2-40B4-BE49-F238E27FC236}">
              <a16:creationId xmlns:a16="http://schemas.microsoft.com/office/drawing/2014/main" id="{1084E9C9-CB10-5349-86E0-369B7E823292}"/>
            </a:ext>
          </a:extLst>
        </xdr:cNvPr>
        <xdr:cNvPicPr preferRelativeResize="0">
          <a:picLocks noChangeAspect="1"/>
        </xdr:cNvPicPr>
      </xdr:nvPicPr>
      <xdr:blipFill rotWithShape="1">
        <a:blip xmlns:r="http://schemas.openxmlformats.org/officeDocument/2006/relationships" r:embed="rId1"/>
        <a:srcRect l="8469" t="21206" r="9051" b="18419"/>
        <a:stretch/>
      </xdr:blipFill>
      <xdr:spPr>
        <a:xfrm>
          <a:off x="5029964" y="63500"/>
          <a:ext cx="1142235" cy="398492"/>
        </a:xfrm>
        <a:prstGeom prst="rect">
          <a:avLst/>
        </a:prstGeom>
      </xdr:spPr>
    </xdr:pic>
    <xdr:clientData fLocksWithSheet="0"/>
  </xdr:twoCellAnchor>
  <xdr:twoCellAnchor editAs="oneCell">
    <xdr:from>
      <xdr:col>6</xdr:col>
      <xdr:colOff>0</xdr:colOff>
      <xdr:row>34</xdr:row>
      <xdr:rowOff>78637</xdr:rowOff>
    </xdr:from>
    <xdr:to>
      <xdr:col>7</xdr:col>
      <xdr:colOff>596900</xdr:colOff>
      <xdr:row>35</xdr:row>
      <xdr:rowOff>288640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D83FFA7-F7B3-A54F-B4AD-515B18319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11500" y="8962287"/>
          <a:ext cx="1619250" cy="514803"/>
        </a:xfrm>
        <a:prstGeom prst="rect">
          <a:avLst/>
        </a:prstGeom>
      </xdr:spPr>
    </xdr:pic>
    <xdr:clientData/>
  </xdr:twoCellAnchor>
  <xdr:twoCellAnchor editAs="oneCell">
    <xdr:from>
      <xdr:col>4</xdr:col>
      <xdr:colOff>573088</xdr:colOff>
      <xdr:row>34</xdr:row>
      <xdr:rowOff>70169</xdr:rowOff>
    </xdr:from>
    <xdr:to>
      <xdr:col>4</xdr:col>
      <xdr:colOff>2095499</xdr:colOff>
      <xdr:row>35</xdr:row>
      <xdr:rowOff>288926</xdr:rowOff>
    </xdr:to>
    <xdr:pic>
      <xdr:nvPicPr>
        <xdr:cNvPr id="5" name="Pictur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98CAF9F-E857-B946-9953-EFBE53B0E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62088" y="8953819"/>
          <a:ext cx="1522411" cy="523557"/>
        </a:xfrm>
        <a:prstGeom prst="rect">
          <a:avLst/>
        </a:prstGeom>
      </xdr:spPr>
    </xdr:pic>
    <xdr:clientData/>
  </xdr:twoCellAnchor>
  <xdr:twoCellAnchor editAs="oneCell">
    <xdr:from>
      <xdr:col>0</xdr:col>
      <xdr:colOff>73141</xdr:colOff>
      <xdr:row>1</xdr:row>
      <xdr:rowOff>53537</xdr:rowOff>
    </xdr:from>
    <xdr:to>
      <xdr:col>3</xdr:col>
      <xdr:colOff>99739</xdr:colOff>
      <xdr:row>3</xdr:row>
      <xdr:rowOff>211768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A200AA0-212A-449F-B4F7-06EEEC7B5B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088" r="20738"/>
        <a:stretch/>
      </xdr:blipFill>
      <xdr:spPr>
        <a:xfrm>
          <a:off x="73141" y="512333"/>
          <a:ext cx="744713" cy="710116"/>
        </a:xfrm>
        <a:prstGeom prst="rect">
          <a:avLst/>
        </a:prstGeom>
      </xdr:spPr>
    </xdr:pic>
    <xdr:clientData/>
  </xdr:twoCellAnchor>
  <xdr:twoCellAnchor editAs="oneCell">
    <xdr:from>
      <xdr:col>4</xdr:col>
      <xdr:colOff>660400</xdr:colOff>
      <xdr:row>34</xdr:row>
      <xdr:rowOff>139700</xdr:rowOff>
    </xdr:from>
    <xdr:to>
      <xdr:col>4</xdr:col>
      <xdr:colOff>1041400</xdr:colOff>
      <xdr:row>35</xdr:row>
      <xdr:rowOff>215900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F9B31A7-AAA3-75B5-7943-FF471049C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9400" y="9886950"/>
          <a:ext cx="381000" cy="38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45884-1005-49ED-9197-3BE3EE071C83}">
  <dimension ref="A1:J37"/>
  <sheetViews>
    <sheetView tabSelected="1" zoomScaleNormal="100" zoomScaleSheetLayoutView="100" workbookViewId="0">
      <selection activeCell="A12" sqref="A12:E12"/>
    </sheetView>
  </sheetViews>
  <sheetFormatPr defaultColWidth="8.6328125" defaultRowHeight="24" customHeight="1" x14ac:dyDescent="0.35"/>
  <cols>
    <col min="1" max="2" width="3.1796875" style="3" customWidth="1"/>
    <col min="3" max="4" width="3.1796875" style="4" customWidth="1"/>
    <col min="5" max="5" width="32.6328125" style="1" customWidth="1"/>
    <col min="6" max="6" width="7" style="1" customWidth="1"/>
    <col min="7" max="7" width="14.6328125" style="5" customWidth="1"/>
    <col min="8" max="8" width="10.81640625" style="2" customWidth="1"/>
    <col min="9" max="9" width="6.6328125" style="1" customWidth="1"/>
    <col min="10" max="10" width="12.6328125" style="1" customWidth="1"/>
    <col min="11" max="16384" width="8.6328125" style="1"/>
  </cols>
  <sheetData>
    <row r="1" spans="1:10" ht="38.5" customHeight="1" x14ac:dyDescent="0.35"/>
    <row r="2" spans="1:10" s="13" customFormat="1" ht="27" customHeight="1" x14ac:dyDescent="0.5">
      <c r="A2" s="29" t="s">
        <v>15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s="14" customFormat="1" ht="16" customHeight="1" x14ac:dyDescent="0.35">
      <c r="A3" s="30" t="s">
        <v>55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s="15" customFormat="1" ht="22" customHeight="1" x14ac:dyDescent="0.25">
      <c r="A4" s="32" t="s">
        <v>34</v>
      </c>
      <c r="B4" s="32"/>
      <c r="C4" s="32"/>
      <c r="D4" s="32"/>
      <c r="E4" s="32"/>
      <c r="F4" s="32"/>
      <c r="G4" s="32"/>
      <c r="H4" s="32"/>
      <c r="I4" s="32"/>
      <c r="J4" s="32"/>
    </row>
    <row r="5" spans="1:10" ht="20" customHeight="1" x14ac:dyDescent="0.35">
      <c r="A5" s="33" t="s">
        <v>4</v>
      </c>
      <c r="B5" s="33"/>
      <c r="C5" s="33"/>
      <c r="D5" s="33"/>
      <c r="E5" s="33"/>
      <c r="F5" s="33"/>
      <c r="G5" s="33"/>
      <c r="H5" s="33"/>
      <c r="I5" s="33"/>
      <c r="J5" s="33"/>
    </row>
    <row r="6" spans="1:10" ht="20" customHeight="1" x14ac:dyDescent="0.35">
      <c r="A6" s="35" t="s">
        <v>5</v>
      </c>
      <c r="B6" s="35"/>
      <c r="C6" s="35"/>
      <c r="D6" s="35"/>
      <c r="E6" s="35"/>
      <c r="F6" s="39" t="s">
        <v>12</v>
      </c>
      <c r="G6" s="39"/>
      <c r="H6" s="39"/>
      <c r="I6" s="39"/>
      <c r="J6" s="39"/>
    </row>
    <row r="7" spans="1:10" ht="20" customHeight="1" x14ac:dyDescent="0.35">
      <c r="A7" s="34" t="s">
        <v>6</v>
      </c>
      <c r="B7" s="34"/>
      <c r="C7" s="34"/>
      <c r="D7" s="34"/>
      <c r="E7" s="34"/>
      <c r="F7" s="40" t="s">
        <v>6</v>
      </c>
      <c r="G7" s="40"/>
      <c r="H7" s="40"/>
      <c r="I7" s="40"/>
      <c r="J7" s="40"/>
    </row>
    <row r="8" spans="1:10" ht="20" customHeight="1" x14ac:dyDescent="0.35">
      <c r="A8" s="34" t="s">
        <v>10</v>
      </c>
      <c r="B8" s="34"/>
      <c r="C8" s="34"/>
      <c r="D8" s="34"/>
      <c r="E8" s="34"/>
      <c r="F8" s="40" t="s">
        <v>7</v>
      </c>
      <c r="G8" s="40"/>
      <c r="H8" s="40"/>
      <c r="I8" s="40"/>
      <c r="J8" s="40"/>
    </row>
    <row r="9" spans="1:10" ht="20" customHeight="1" x14ac:dyDescent="0.35">
      <c r="A9" s="34" t="s">
        <v>8</v>
      </c>
      <c r="B9" s="34"/>
      <c r="C9" s="34"/>
      <c r="D9" s="34"/>
      <c r="E9" s="34"/>
      <c r="F9" s="40" t="s">
        <v>8</v>
      </c>
      <c r="G9" s="40"/>
      <c r="H9" s="40"/>
      <c r="I9" s="40"/>
      <c r="J9" s="40"/>
    </row>
    <row r="10" spans="1:10" ht="20" customHeight="1" x14ac:dyDescent="0.35">
      <c r="A10" s="36" t="s">
        <v>11</v>
      </c>
      <c r="B10" s="36"/>
      <c r="C10" s="36"/>
      <c r="D10" s="36"/>
      <c r="E10" s="36"/>
      <c r="F10" s="36" t="s">
        <v>11</v>
      </c>
      <c r="G10" s="36"/>
      <c r="H10" s="36"/>
      <c r="I10" s="36"/>
      <c r="J10" s="36"/>
    </row>
    <row r="11" spans="1:10" ht="20" customHeight="1" x14ac:dyDescent="0.35">
      <c r="A11" s="36" t="s">
        <v>9</v>
      </c>
      <c r="B11" s="36"/>
      <c r="C11" s="36"/>
      <c r="D11" s="36"/>
      <c r="E11" s="36"/>
      <c r="F11" s="36" t="s">
        <v>9</v>
      </c>
      <c r="G11" s="36"/>
      <c r="H11" s="36"/>
      <c r="I11" s="36"/>
      <c r="J11" s="36"/>
    </row>
    <row r="12" spans="1:10" ht="20" customHeight="1" x14ac:dyDescent="0.35">
      <c r="A12" s="28" t="s">
        <v>35</v>
      </c>
      <c r="B12" s="28"/>
      <c r="C12" s="28"/>
      <c r="D12" s="28"/>
      <c r="E12" s="28"/>
      <c r="F12" s="17" t="s">
        <v>38</v>
      </c>
      <c r="G12" s="18" t="s">
        <v>1</v>
      </c>
      <c r="H12" s="19" t="s">
        <v>0</v>
      </c>
      <c r="I12" s="19" t="s">
        <v>2</v>
      </c>
      <c r="J12" s="19" t="s">
        <v>3</v>
      </c>
    </row>
    <row r="13" spans="1:10" s="10" customFormat="1" ht="30" customHeight="1" x14ac:dyDescent="0.35">
      <c r="A13" s="37" t="s">
        <v>43</v>
      </c>
      <c r="B13" s="38"/>
      <c r="C13" s="38"/>
      <c r="D13" s="38"/>
      <c r="E13" s="38"/>
      <c r="F13" s="24" t="s">
        <v>39</v>
      </c>
      <c r="G13" s="11" t="s">
        <v>16</v>
      </c>
      <c r="H13" s="12">
        <v>6346.95</v>
      </c>
      <c r="I13" s="11"/>
      <c r="J13" s="20">
        <f>I13*H13</f>
        <v>0</v>
      </c>
    </row>
    <row r="14" spans="1:10" s="10" customFormat="1" ht="26" customHeight="1" x14ac:dyDescent="0.35">
      <c r="A14" s="37" t="s">
        <v>44</v>
      </c>
      <c r="B14" s="38"/>
      <c r="C14" s="38"/>
      <c r="D14" s="38"/>
      <c r="E14" s="38"/>
      <c r="F14" s="24" t="s">
        <v>40</v>
      </c>
      <c r="G14" s="11" t="s">
        <v>18</v>
      </c>
      <c r="H14" s="12">
        <v>205.20000000000002</v>
      </c>
      <c r="I14" s="11"/>
      <c r="J14" s="20">
        <f t="shared" ref="J14:J26" si="0">I14*H14</f>
        <v>0</v>
      </c>
    </row>
    <row r="15" spans="1:10" s="10" customFormat="1" ht="26" customHeight="1" x14ac:dyDescent="0.35">
      <c r="A15" s="37" t="s">
        <v>45</v>
      </c>
      <c r="B15" s="38"/>
      <c r="C15" s="38"/>
      <c r="D15" s="38"/>
      <c r="E15" s="38"/>
      <c r="F15" s="24" t="s">
        <v>40</v>
      </c>
      <c r="G15" s="11" t="s">
        <v>21</v>
      </c>
      <c r="H15" s="12">
        <v>1128.6000000000001</v>
      </c>
      <c r="I15" s="11"/>
      <c r="J15" s="20">
        <f t="shared" si="0"/>
        <v>0</v>
      </c>
    </row>
    <row r="16" spans="1:10" s="10" customFormat="1" ht="26" customHeight="1" x14ac:dyDescent="0.35">
      <c r="A16" s="37" t="s">
        <v>46</v>
      </c>
      <c r="B16" s="38"/>
      <c r="C16" s="38"/>
      <c r="D16" s="38"/>
      <c r="E16" s="38"/>
      <c r="F16" s="24" t="s">
        <v>41</v>
      </c>
      <c r="G16" s="11" t="s">
        <v>22</v>
      </c>
      <c r="H16" s="12">
        <v>1795.5</v>
      </c>
      <c r="I16" s="11"/>
      <c r="J16" s="20">
        <f t="shared" si="0"/>
        <v>0</v>
      </c>
    </row>
    <row r="17" spans="1:10" s="10" customFormat="1" ht="26" customHeight="1" x14ac:dyDescent="0.35">
      <c r="A17" s="37" t="s">
        <v>47</v>
      </c>
      <c r="B17" s="38"/>
      <c r="C17" s="38"/>
      <c r="D17" s="38"/>
      <c r="E17" s="38"/>
      <c r="F17" s="24" t="s">
        <v>41</v>
      </c>
      <c r="G17" s="11" t="s">
        <v>24</v>
      </c>
      <c r="H17" s="12">
        <v>1231.2</v>
      </c>
      <c r="I17" s="11"/>
      <c r="J17" s="20">
        <f t="shared" si="0"/>
        <v>0</v>
      </c>
    </row>
    <row r="18" spans="1:10" s="10" customFormat="1" ht="26" customHeight="1" x14ac:dyDescent="0.35">
      <c r="A18" s="37" t="s">
        <v>48</v>
      </c>
      <c r="B18" s="38"/>
      <c r="C18" s="38"/>
      <c r="D18" s="38"/>
      <c r="E18" s="38"/>
      <c r="F18" s="25" t="s">
        <v>42</v>
      </c>
      <c r="G18" s="11" t="s">
        <v>26</v>
      </c>
      <c r="H18" s="12">
        <v>2359.8000000000002</v>
      </c>
      <c r="I18" s="11"/>
      <c r="J18" s="20">
        <f t="shared" si="0"/>
        <v>0</v>
      </c>
    </row>
    <row r="19" spans="1:10" s="10" customFormat="1" ht="26" customHeight="1" x14ac:dyDescent="0.35">
      <c r="A19" s="43" t="s">
        <v>49</v>
      </c>
      <c r="B19" s="44"/>
      <c r="C19" s="44"/>
      <c r="D19" s="44"/>
      <c r="E19" s="44"/>
      <c r="F19" s="26" t="s">
        <v>39</v>
      </c>
      <c r="G19" s="11" t="s">
        <v>17</v>
      </c>
      <c r="H19" s="12">
        <v>1244.5</v>
      </c>
      <c r="I19" s="11"/>
      <c r="J19" s="20">
        <f t="shared" si="0"/>
        <v>0</v>
      </c>
    </row>
    <row r="20" spans="1:10" s="10" customFormat="1" ht="26" customHeight="1" x14ac:dyDescent="0.35">
      <c r="A20" s="43" t="s">
        <v>50</v>
      </c>
      <c r="B20" s="44"/>
      <c r="C20" s="44"/>
      <c r="D20" s="44"/>
      <c r="E20" s="44"/>
      <c r="F20" s="26" t="s">
        <v>40</v>
      </c>
      <c r="G20" s="11" t="s">
        <v>19</v>
      </c>
      <c r="H20" s="12">
        <v>38</v>
      </c>
      <c r="I20" s="11"/>
      <c r="J20" s="20">
        <f t="shared" si="0"/>
        <v>0</v>
      </c>
    </row>
    <row r="21" spans="1:10" s="10" customFormat="1" ht="26" customHeight="1" x14ac:dyDescent="0.35">
      <c r="A21" s="43" t="s">
        <v>51</v>
      </c>
      <c r="B21" s="44"/>
      <c r="C21" s="44"/>
      <c r="D21" s="44"/>
      <c r="E21" s="44"/>
      <c r="F21" s="26" t="s">
        <v>40</v>
      </c>
      <c r="G21" s="11" t="s">
        <v>20</v>
      </c>
      <c r="H21" s="12">
        <v>209</v>
      </c>
      <c r="I21" s="11"/>
      <c r="J21" s="20">
        <f t="shared" si="0"/>
        <v>0</v>
      </c>
    </row>
    <row r="22" spans="1:10" s="10" customFormat="1" ht="26" customHeight="1" x14ac:dyDescent="0.35">
      <c r="A22" s="43" t="s">
        <v>52</v>
      </c>
      <c r="B22" s="44"/>
      <c r="C22" s="44"/>
      <c r="D22" s="44"/>
      <c r="E22" s="44"/>
      <c r="F22" s="26" t="s">
        <v>41</v>
      </c>
      <c r="G22" s="11" t="s">
        <v>23</v>
      </c>
      <c r="H22" s="12">
        <v>332.5</v>
      </c>
      <c r="I22" s="11"/>
      <c r="J22" s="20">
        <f t="shared" si="0"/>
        <v>0</v>
      </c>
    </row>
    <row r="23" spans="1:10" s="10" customFormat="1" ht="26" customHeight="1" x14ac:dyDescent="0.35">
      <c r="A23" s="43" t="s">
        <v>53</v>
      </c>
      <c r="B23" s="44"/>
      <c r="C23" s="44"/>
      <c r="D23" s="44"/>
      <c r="E23" s="44"/>
      <c r="F23" s="26" t="s">
        <v>41</v>
      </c>
      <c r="G23" s="11" t="s">
        <v>25</v>
      </c>
      <c r="H23" s="12">
        <v>228</v>
      </c>
      <c r="I23" s="11"/>
      <c r="J23" s="20">
        <f t="shared" si="0"/>
        <v>0</v>
      </c>
    </row>
    <row r="24" spans="1:10" s="10" customFormat="1" ht="26" customHeight="1" x14ac:dyDescent="0.35">
      <c r="A24" s="43" t="s">
        <v>54</v>
      </c>
      <c r="B24" s="44"/>
      <c r="C24" s="44"/>
      <c r="D24" s="44"/>
      <c r="E24" s="44"/>
      <c r="F24" s="27" t="s">
        <v>42</v>
      </c>
      <c r="G24" s="11" t="s">
        <v>27</v>
      </c>
      <c r="H24" s="12">
        <v>437</v>
      </c>
      <c r="I24" s="11"/>
      <c r="J24" s="20">
        <f t="shared" ref="J24" si="1">I24*H24</f>
        <v>0</v>
      </c>
    </row>
    <row r="25" spans="1:10" ht="20" customHeight="1" x14ac:dyDescent="0.35">
      <c r="A25" s="28" t="s">
        <v>37</v>
      </c>
      <c r="B25" s="28"/>
      <c r="C25" s="28"/>
      <c r="D25" s="28"/>
      <c r="E25" s="28"/>
      <c r="F25" s="28"/>
      <c r="G25" s="28"/>
      <c r="H25" s="28"/>
      <c r="I25" s="28"/>
      <c r="J25" s="28"/>
    </row>
    <row r="26" spans="1:10" s="10" customFormat="1" ht="26" customHeight="1" x14ac:dyDescent="0.35">
      <c r="A26" s="43" t="s">
        <v>36</v>
      </c>
      <c r="B26" s="44"/>
      <c r="C26" s="44"/>
      <c r="D26" s="44"/>
      <c r="E26" s="44"/>
      <c r="F26" s="26" t="s">
        <v>39</v>
      </c>
      <c r="G26" s="21">
        <v>9780137916207</v>
      </c>
      <c r="H26" s="12">
        <v>89.95</v>
      </c>
      <c r="I26" s="11"/>
      <c r="J26" s="20">
        <f t="shared" si="0"/>
        <v>0</v>
      </c>
    </row>
    <row r="27" spans="1:10" s="6" customFormat="1" ht="22" customHeight="1" x14ac:dyDescent="0.35">
      <c r="A27" s="3"/>
      <c r="B27" s="3"/>
      <c r="C27" s="4"/>
      <c r="D27" s="4"/>
      <c r="G27" s="3"/>
      <c r="H27" s="7"/>
      <c r="I27" s="8" t="s">
        <v>28</v>
      </c>
      <c r="J27" s="22">
        <f>SUM(J13:J26)</f>
        <v>0</v>
      </c>
    </row>
    <row r="28" spans="1:10" s="6" customFormat="1" ht="22" customHeight="1" x14ac:dyDescent="0.35">
      <c r="A28" s="45" t="s">
        <v>29</v>
      </c>
      <c r="B28" s="45"/>
      <c r="C28" s="45"/>
      <c r="D28" s="45"/>
      <c r="E28" s="45"/>
      <c r="F28" s="16"/>
      <c r="G28" s="3"/>
      <c r="H28" s="7"/>
      <c r="I28" s="9" t="s">
        <v>30</v>
      </c>
      <c r="J28" s="22">
        <f>J27*0.05</f>
        <v>0</v>
      </c>
    </row>
    <row r="29" spans="1:10" s="6" customFormat="1" ht="22" customHeight="1" x14ac:dyDescent="0.35">
      <c r="A29" s="45"/>
      <c r="B29" s="45"/>
      <c r="C29" s="45"/>
      <c r="D29" s="45"/>
      <c r="E29" s="45"/>
      <c r="F29" s="16"/>
      <c r="G29" s="3"/>
      <c r="H29" s="7"/>
      <c r="I29" s="9" t="s">
        <v>31</v>
      </c>
      <c r="J29" s="22">
        <f>J27*0.07</f>
        <v>0</v>
      </c>
    </row>
    <row r="30" spans="1:10" s="6" customFormat="1" ht="22" customHeight="1" x14ac:dyDescent="0.35">
      <c r="A30" s="45"/>
      <c r="B30" s="45"/>
      <c r="C30" s="45"/>
      <c r="D30" s="45"/>
      <c r="E30" s="45"/>
      <c r="F30" s="16"/>
      <c r="G30" s="3"/>
      <c r="H30" s="7"/>
      <c r="I30" s="8" t="s">
        <v>14</v>
      </c>
      <c r="J30" s="23">
        <f>J27+J28+J29</f>
        <v>0</v>
      </c>
    </row>
    <row r="31" spans="1:10" ht="18" customHeight="1" x14ac:dyDescent="0.35">
      <c r="A31" s="42"/>
      <c r="B31" s="42"/>
      <c r="C31" s="42"/>
      <c r="D31" s="42"/>
      <c r="E31" s="42"/>
      <c r="F31" s="42"/>
      <c r="G31" s="42"/>
      <c r="H31" s="42"/>
      <c r="I31" s="42"/>
      <c r="J31" s="42"/>
    </row>
    <row r="32" spans="1:10" ht="12" customHeight="1" x14ac:dyDescent="0.35">
      <c r="A32" s="41" t="s">
        <v>32</v>
      </c>
      <c r="B32" s="41"/>
      <c r="C32" s="41"/>
      <c r="D32" s="41"/>
      <c r="E32" s="41"/>
      <c r="F32" s="41"/>
      <c r="G32" s="41"/>
      <c r="H32" s="41"/>
      <c r="I32" s="41"/>
      <c r="J32" s="41"/>
    </row>
    <row r="33" spans="1:10" ht="12" customHeight="1" x14ac:dyDescent="0.35">
      <c r="A33" s="41" t="s">
        <v>33</v>
      </c>
      <c r="B33" s="41"/>
      <c r="C33" s="41"/>
      <c r="D33" s="41"/>
      <c r="E33" s="41"/>
      <c r="F33" s="41"/>
      <c r="G33" s="41"/>
      <c r="H33" s="41"/>
      <c r="I33" s="41"/>
      <c r="J33" s="41"/>
    </row>
    <row r="34" spans="1:10" ht="12" customHeight="1" x14ac:dyDescent="0.35">
      <c r="A34" s="41" t="s">
        <v>13</v>
      </c>
      <c r="B34" s="41"/>
      <c r="C34" s="41"/>
      <c r="D34" s="41"/>
      <c r="E34" s="41"/>
      <c r="F34" s="41"/>
      <c r="G34" s="41"/>
      <c r="H34" s="41"/>
      <c r="I34" s="41"/>
      <c r="J34" s="41"/>
    </row>
    <row r="35" spans="1:10" ht="24" customHeight="1" x14ac:dyDescent="0.35">
      <c r="A35" s="42"/>
      <c r="B35" s="42"/>
      <c r="C35" s="42"/>
      <c r="D35" s="42"/>
      <c r="E35" s="42"/>
      <c r="F35" s="42"/>
      <c r="G35" s="42"/>
      <c r="H35" s="42"/>
      <c r="I35" s="42"/>
      <c r="J35" s="42"/>
    </row>
    <row r="37" spans="1:10" ht="11.5" customHeight="1" x14ac:dyDescent="0.35"/>
  </sheetData>
  <mergeCells count="37">
    <mergeCell ref="A10:E10"/>
    <mergeCell ref="F8:J8"/>
    <mergeCell ref="F9:J9"/>
    <mergeCell ref="F10:J10"/>
    <mergeCell ref="F11:J11"/>
    <mergeCell ref="A32:J32"/>
    <mergeCell ref="A33:J33"/>
    <mergeCell ref="A34:J34"/>
    <mergeCell ref="A35:J35"/>
    <mergeCell ref="A13:E13"/>
    <mergeCell ref="A26:E26"/>
    <mergeCell ref="A22:E22"/>
    <mergeCell ref="A23:E23"/>
    <mergeCell ref="A28:E30"/>
    <mergeCell ref="A31:J31"/>
    <mergeCell ref="A18:E18"/>
    <mergeCell ref="A19:E19"/>
    <mergeCell ref="A14:E14"/>
    <mergeCell ref="A20:E20"/>
    <mergeCell ref="A24:E24"/>
    <mergeCell ref="A21:E21"/>
    <mergeCell ref="A25:J25"/>
    <mergeCell ref="A2:J2"/>
    <mergeCell ref="A3:J3"/>
    <mergeCell ref="A4:J4"/>
    <mergeCell ref="A5:J5"/>
    <mergeCell ref="A7:E7"/>
    <mergeCell ref="A6:E6"/>
    <mergeCell ref="A12:E12"/>
    <mergeCell ref="A11:E11"/>
    <mergeCell ref="A15:E15"/>
    <mergeCell ref="A16:E16"/>
    <mergeCell ref="A17:E17"/>
    <mergeCell ref="F6:J6"/>
    <mergeCell ref="F7:J7"/>
    <mergeCell ref="A8:E8"/>
    <mergeCell ref="A9:E9"/>
  </mergeCells>
  <phoneticPr fontId="2" type="noConversion"/>
  <printOptions horizontalCentered="1"/>
  <pageMargins left="0.5" right="0.5" top="0.5" bottom="0.5" header="0.3" footer="0.3"/>
  <pageSetup scale="86" fitToHeight="0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43b6cb3-de32-4387-b035-61287cdf3c4c">
      <UserInfo>
        <DisplayName>Cressman, Mark</DisplayName>
        <AccountId>60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13" ma:contentTypeDescription="Create a new document." ma:contentTypeScope="" ma:versionID="3cb455eb9dbd9306981f3e229df0448d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d5480d27d3acc1f9b2b606a71440fb06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B966D4-37E3-4C93-AAE3-A45E5DC6614E}">
  <ds:schemaRefs>
    <ds:schemaRef ds:uri="543b6cb3-de32-4387-b035-61287cdf3c4c"/>
    <ds:schemaRef ds:uri="53efa203-44f2-4eb0-a62a-b6bc36598676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D149F17-C091-4148-AB42-B115F4AB14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46F0B99-926D-4970-870B-E2DEFDC638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Bug Club Phonics</vt:lpstr>
      <vt:lpstr>'Bug Club Phonics'!Print_Area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Kim, Soyeon</dc:creator>
  <cp:keywords/>
  <dc:description/>
  <cp:lastModifiedBy>Sanchez-Caba, Melina</cp:lastModifiedBy>
  <cp:revision/>
  <cp:lastPrinted>2023-02-06T16:10:11Z</cp:lastPrinted>
  <dcterms:created xsi:type="dcterms:W3CDTF">2021-05-05T13:59:48Z</dcterms:created>
  <dcterms:modified xsi:type="dcterms:W3CDTF">2023-08-31T15:35:00Z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