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Fall Price Increase/"/>
    </mc:Choice>
  </mc:AlternateContent>
  <xr:revisionPtr revIDLastSave="23" documentId="8_{7E570540-8372-4A23-AAA4-1A6D2CBA2D54}" xr6:coauthVersionLast="47" xr6:coauthVersionMax="47" xr10:uidLastSave="{5FF813DA-4EBA-427C-A20D-362D23546E5C}"/>
  <bookViews>
    <workbookView xWindow="28680" yWindow="-120" windowWidth="29040" windowHeight="15720" xr2:uid="{7A5B42D2-1E85-4671-AD45-85C73A549DE7}"/>
  </bookViews>
  <sheets>
    <sheet name="Sheet1" sheetId="1" r:id="rId1"/>
  </sheets>
  <definedNames>
    <definedName name="_xlnm.Print_Area" localSheetId="0">Sheet1!$A$1:$H$144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0" i="1" l="1"/>
  <c r="H129" i="1"/>
  <c r="H128" i="1"/>
  <c r="H127" i="1"/>
  <c r="H126" i="1"/>
  <c r="H125" i="1"/>
  <c r="H122" i="1"/>
  <c r="H121" i="1"/>
  <c r="H120" i="1"/>
  <c r="H119" i="1"/>
  <c r="H118" i="1"/>
  <c r="H117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1" i="1" l="1"/>
  <c r="H133" i="1" s="1"/>
  <c r="H132" i="1" l="1"/>
  <c r="H134" i="1" s="1"/>
</calcChain>
</file>

<file path=xl/sharedStrings.xml><?xml version="1.0" encoding="utf-8"?>
<sst xmlns="http://schemas.openxmlformats.org/spreadsheetml/2006/main" count="346" uniqueCount="181">
  <si>
    <t>Science Readers: Content and Literacy in Science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</si>
  <si>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</si>
  <si>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</si>
  <si>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</si>
  <si>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</si>
  <si>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</si>
  <si>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</si>
  <si>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</si>
  <si>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</si>
  <si>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</si>
  <si>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</si>
  <si>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Kindergarten</t>
  </si>
  <si>
    <t>GR Level</t>
  </si>
  <si>
    <t>DRA Level</t>
  </si>
  <si>
    <t>PM Level</t>
  </si>
  <si>
    <t>ISBN</t>
  </si>
  <si>
    <t>PRICE</t>
  </si>
  <si>
    <t>QTY</t>
  </si>
  <si>
    <t>TOTAL</t>
  </si>
  <si>
    <t>Living!</t>
  </si>
  <si>
    <t>B</t>
  </si>
  <si>
    <t>A,1,2</t>
  </si>
  <si>
    <t>Baby Animals</t>
  </si>
  <si>
    <t>LB</t>
  </si>
  <si>
    <t>n/a</t>
  </si>
  <si>
    <t>Seeds</t>
  </si>
  <si>
    <t>E</t>
  </si>
  <si>
    <t>6-8</t>
  </si>
  <si>
    <t>7-8</t>
  </si>
  <si>
    <t>What Do Living Things Need?</t>
  </si>
  <si>
    <t>C</t>
  </si>
  <si>
    <t>3-4</t>
  </si>
  <si>
    <t>Growing Up</t>
  </si>
  <si>
    <t>I Spy</t>
  </si>
  <si>
    <t>Tell Me About It</t>
  </si>
  <si>
    <t>A</t>
  </si>
  <si>
    <t>Solid or Liquid?</t>
  </si>
  <si>
    <t>Nature Made</t>
  </si>
  <si>
    <t>F</t>
  </si>
  <si>
    <t>9-10</t>
  </si>
  <si>
    <t>Here Comes the Sun</t>
  </si>
  <si>
    <t>What Is the Weather?</t>
  </si>
  <si>
    <t>Changing Weather</t>
  </si>
  <si>
    <t>On Land</t>
  </si>
  <si>
    <t>On Water</t>
  </si>
  <si>
    <t>Too Much Trash!</t>
  </si>
  <si>
    <t>Sort It!</t>
  </si>
  <si>
    <t>Grade 1</t>
  </si>
  <si>
    <t>What Makes a Plant?</t>
  </si>
  <si>
    <t>J</t>
  </si>
  <si>
    <t>17-18</t>
  </si>
  <si>
    <t>Inside a Plant</t>
  </si>
  <si>
    <t>L</t>
  </si>
  <si>
    <t>Raising Babies: What Animal Parents Do</t>
  </si>
  <si>
    <t>Growth and Change</t>
  </si>
  <si>
    <t>I</t>
  </si>
  <si>
    <t>15-16</t>
  </si>
  <si>
    <t>All in the Family</t>
  </si>
  <si>
    <t>N</t>
  </si>
  <si>
    <t>How Sound Moves</t>
  </si>
  <si>
    <t>K</t>
  </si>
  <si>
    <t>19-20</t>
  </si>
  <si>
    <t>Message Received!</t>
  </si>
  <si>
    <t>Light Makes a Rainbow</t>
  </si>
  <si>
    <t>Shadows</t>
  </si>
  <si>
    <t>H</t>
  </si>
  <si>
    <t>13-14</t>
  </si>
  <si>
    <t>How Heat Moves</t>
  </si>
  <si>
    <t>M</t>
  </si>
  <si>
    <t>The Seasons</t>
  </si>
  <si>
    <t>Our Sun</t>
  </si>
  <si>
    <t>Earth and Moon</t>
  </si>
  <si>
    <t>Looking Up!</t>
  </si>
  <si>
    <t>We Recycle</t>
  </si>
  <si>
    <t>Science Detectives</t>
  </si>
  <si>
    <t>Grade 2</t>
  </si>
  <si>
    <t>Pollination</t>
  </si>
  <si>
    <t>Interdependence of Living Things</t>
  </si>
  <si>
    <t>O</t>
  </si>
  <si>
    <t>Ecosystems</t>
  </si>
  <si>
    <t>P</t>
  </si>
  <si>
    <t>Habitats</t>
  </si>
  <si>
    <t>Environment: A World of Change</t>
  </si>
  <si>
    <t>The Nature of Matter</t>
  </si>
  <si>
    <t>Forces</t>
  </si>
  <si>
    <t>R</t>
  </si>
  <si>
    <t>Energy</t>
  </si>
  <si>
    <t>Friction</t>
  </si>
  <si>
    <t>Motion</t>
  </si>
  <si>
    <t>T</t>
  </si>
  <si>
    <t>Landforms</t>
  </si>
  <si>
    <t>Water Bodies</t>
  </si>
  <si>
    <t>Rocks and Minerals</t>
  </si>
  <si>
    <t>S</t>
  </si>
  <si>
    <t>Weathering and Erosion</t>
  </si>
  <si>
    <t>Water Cycle</t>
  </si>
  <si>
    <t>Analyze It!</t>
  </si>
  <si>
    <t>Q</t>
  </si>
  <si>
    <t>Grade 3</t>
  </si>
  <si>
    <t>Life Cycles</t>
  </si>
  <si>
    <t>Food Webs</t>
  </si>
  <si>
    <t>Traits for Survival</t>
  </si>
  <si>
    <t>Photosynthesis</t>
  </si>
  <si>
    <t>The Right Environment</t>
  </si>
  <si>
    <t>Changing Matter</t>
  </si>
  <si>
    <t>Energy in Action</t>
  </si>
  <si>
    <t>W</t>
  </si>
  <si>
    <t>Gravity</t>
  </si>
  <si>
    <t>Electromagnetism</t>
  </si>
  <si>
    <t>U</t>
  </si>
  <si>
    <t>Balanced and Unbalanced Forces</t>
  </si>
  <si>
    <t>V</t>
  </si>
  <si>
    <t>Extreme Weather</t>
  </si>
  <si>
    <t>Tracking the Weather</t>
  </si>
  <si>
    <t>Climate</t>
  </si>
  <si>
    <t>People and the Planet</t>
  </si>
  <si>
    <t>Earth's Moon</t>
  </si>
  <si>
    <t>Predict It!</t>
  </si>
  <si>
    <t>Grade 4</t>
  </si>
  <si>
    <t>Plant Reproduction</t>
  </si>
  <si>
    <t>Y</t>
  </si>
  <si>
    <t>NA</t>
  </si>
  <si>
    <t>Producers and Consumers</t>
  </si>
  <si>
    <t>Animal Senses</t>
  </si>
  <si>
    <t>Adaptations</t>
  </si>
  <si>
    <t>The Nutrient Cycle</t>
  </si>
  <si>
    <t>Electricity</t>
  </si>
  <si>
    <t>Circuits</t>
  </si>
  <si>
    <t>Transferring Energy</t>
  </si>
  <si>
    <t>Sound Waves and Communication</t>
  </si>
  <si>
    <t>Light and Its Effects</t>
  </si>
  <si>
    <t>Earth's Cycles</t>
  </si>
  <si>
    <t>We Are Here</t>
  </si>
  <si>
    <t>The Rock Cycle</t>
  </si>
  <si>
    <t>Our Resources</t>
  </si>
  <si>
    <t>The Story of Fossil Fuels</t>
  </si>
  <si>
    <t>What a Scientist Sees</t>
  </si>
  <si>
    <t>Grade 5</t>
  </si>
  <si>
    <t>Life and the Flow of Energy</t>
  </si>
  <si>
    <t>Life and Non-Life in an Ecosystem</t>
  </si>
  <si>
    <t>Digestion and Using Food</t>
  </si>
  <si>
    <t>Cells</t>
  </si>
  <si>
    <t>X</t>
  </si>
  <si>
    <t>DNA</t>
  </si>
  <si>
    <t>Composition of Matter</t>
  </si>
  <si>
    <t>Z</t>
  </si>
  <si>
    <t>70-80</t>
  </si>
  <si>
    <t>Mixtures and Solutions</t>
  </si>
  <si>
    <t>Conservation of Mass</t>
  </si>
  <si>
    <t>Conservation of Energy</t>
  </si>
  <si>
    <t>Chemical Reactions</t>
  </si>
  <si>
    <t>The Four Spheres of Earth</t>
  </si>
  <si>
    <t>The Powerful Ocean</t>
  </si>
  <si>
    <t>The Milky Way: A River of Stars</t>
  </si>
  <si>
    <t>Stars</t>
  </si>
  <si>
    <t>Global Warming</t>
  </si>
  <si>
    <t>What the Evidence Shows</t>
  </si>
  <si>
    <t>Complete Kits</t>
  </si>
  <si>
    <t>Each kit includes:
• Leveled books in print and digital format - 16 titles, 6 copies of each
• Teacher's Guide with activities to develop and assess reading strategies and science content and vocabulary
• Digital resources with Interactiv-eBooks, PDF versions of each book, reproducible student activity pages, and audio recordings</t>
  </si>
  <si>
    <t>Science Readers: Kindergarten Kit</t>
  </si>
  <si>
    <t>Science Readers: Grade 1 Kit</t>
  </si>
  <si>
    <t>Science Readers: Grade 2 Kit</t>
  </si>
  <si>
    <t>Science Readers: Grade 3 Kit</t>
  </si>
  <si>
    <t>Science Readers: Grade 4 Kit</t>
  </si>
  <si>
    <t>Science Readers: Grade 5 Kit</t>
  </si>
  <si>
    <t>Add-on Packs</t>
  </si>
  <si>
    <t>Each add-on pack includes one copy of each title for the level.</t>
  </si>
  <si>
    <t>Science Readers: Kindergarten Add-on Pack</t>
  </si>
  <si>
    <t>Science Readers: Grade 1 Add-on Pack</t>
  </si>
  <si>
    <t>Science Readers: Grade 2 Add-on Pack</t>
  </si>
  <si>
    <t>Science Readers: Grade 3 Add-on Pack</t>
  </si>
  <si>
    <t>Science Readers: Grade 4 Add-on Pack</t>
  </si>
  <si>
    <t>Science Readers: Grade 5 Add-on Pack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</si>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</sst>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b/>
      <sz val="18"/>
      <color rgb="FF000000"/>
      <name val="Plus Jakarta Sans"/>
    </font>
    <font>
      <sz val="18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18"/>
      <color theme="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/>
    <xf numFmtId="0" fontId="6" fillId="2" borderId="0" xfId="0" applyFont="1" applyFill="1"/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3" applyFont="1" applyAlignment="1">
      <alignment horizontal="right" vertical="top" readingOrder="1"/>
    </xf>
    <xf numFmtId="0" fontId="3" fillId="0" borderId="0" xfId="0" applyFont="1" applyAlignment="1">
      <alignment vertical="center"/>
    </xf>
    <xf numFmtId="0" fontId="3" fillId="2" borderId="0" xfId="0" applyFont="1" applyFill="1"/>
    <xf numFmtId="0" fontId="3" fillId="2" borderId="4" xfId="0" applyFont="1" applyFill="1" applyBorder="1"/>
    <xf numFmtId="0" fontId="8" fillId="0" borderId="0" xfId="0" applyFont="1"/>
    <xf numFmtId="2" fontId="4" fillId="0" borderId="0" xfId="0" applyNumberFormat="1" applyFont="1"/>
    <xf numFmtId="0" fontId="18" fillId="0" borderId="1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1" fontId="18" fillId="2" borderId="4" xfId="0" applyNumberFormat="1" applyFont="1" applyFill="1" applyBorder="1" applyAlignment="1">
      <alignment horizontal="center" vertical="center"/>
    </xf>
    <xf numFmtId="44" fontId="19" fillId="0" borderId="5" xfId="1" applyFont="1" applyFill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166" fontId="18" fillId="0" borderId="4" xfId="0" applyNumberFormat="1" applyFont="1" applyBorder="1" applyAlignment="1">
      <alignment vertical="center"/>
    </xf>
    <xf numFmtId="16" fontId="18" fillId="0" borderId="4" xfId="0" applyNumberFormat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1" fontId="18" fillId="2" borderId="6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" fontId="17" fillId="0" borderId="0" xfId="0" applyNumberFormat="1" applyFont="1" applyAlignment="1">
      <alignment horizontal="right"/>
    </xf>
    <xf numFmtId="0" fontId="20" fillId="0" borderId="0" xfId="0" applyFont="1" applyAlignment="1">
      <alignment wrapText="1"/>
    </xf>
    <xf numFmtId="1" fontId="18" fillId="0" borderId="0" xfId="0" applyNumberFormat="1" applyFont="1" applyAlignment="1">
      <alignment horizontal="right"/>
    </xf>
    <xf numFmtId="0" fontId="21" fillId="0" borderId="0" xfId="2" applyFont="1" applyBorder="1" applyAlignment="1">
      <alignment vertical="center" wrapText="1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top"/>
    </xf>
    <xf numFmtId="0" fontId="17" fillId="3" borderId="1" xfId="0" applyFont="1" applyFill="1" applyBorder="1" applyAlignment="1">
      <alignment vertical="center"/>
    </xf>
    <xf numFmtId="2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left" vertical="center"/>
    </xf>
    <xf numFmtId="49" fontId="17" fillId="5" borderId="4" xfId="0" applyNumberFormat="1" applyFont="1" applyFill="1" applyBorder="1" applyAlignment="1">
      <alignment horizontal="center" vertical="center" wrapText="1"/>
    </xf>
    <xf numFmtId="2" fontId="17" fillId="5" borderId="4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/>
    <xf numFmtId="0" fontId="18" fillId="0" borderId="3" xfId="0" applyFont="1" applyBorder="1"/>
    <xf numFmtId="0" fontId="17" fillId="5" borderId="1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 wrapText="1"/>
    </xf>
    <xf numFmtId="0" fontId="18" fillId="4" borderId="2" xfId="0" applyFont="1" applyFill="1" applyBorder="1"/>
    <xf numFmtId="0" fontId="18" fillId="4" borderId="3" xfId="0" applyFont="1" applyFill="1" applyBorder="1"/>
    <xf numFmtId="0" fontId="22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5254C95A-E47A-43B4-888B-4248D655888D}"/>
  </cellStyles>
  <dxfs count="0"/>
  <tableStyles count="0" defaultTableStyle="TableStyleMedium2" defaultPivotStyle="PivotStyleLight16"/>
  <colors>
    <mruColors>
      <color rgb="FFEDECF6"/>
      <color rgb="FFC1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54190</xdr:colOff>
      <xdr:row>0</xdr:row>
      <xdr:rowOff>188746</xdr:rowOff>
    </xdr:from>
    <xdr:to>
      <xdr:col>0</xdr:col>
      <xdr:colOff>1330540</xdr:colOff>
      <xdr:row>0</xdr:row>
      <xdr:rowOff>445343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A2966E9D-69FF-4B24-9432-E8894BEA426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4190" y="188746"/>
          <a:ext cx="1276350" cy="256597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2227505</xdr:colOff>
      <xdr:row>138</xdr:row>
      <xdr:rowOff>153814</xdr:rowOff>
    </xdr:from>
    <xdr:to>
      <xdr:col>3</xdr:col>
      <xdr:colOff>48522</xdr:colOff>
      <xdr:row>142</xdr:row>
      <xdr:rowOff>1687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9A2020-BEF6-48D0-9540-D2BACF7AA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2227505" y="30090889"/>
          <a:ext cx="1869142" cy="628923"/>
        </a:xfrm>
        <a:prstGeom prst="rect">
          <a:avLst/>
        </a:prstGeom>
      </xdr:spPr>
    </xdr:pic>
    <xdr:clientData/>
  </xdr:twoCellAnchor>
  <xdr:twoCellAnchor editAs="oneCell">
    <xdr:from>
      <xdr:col>3</xdr:col>
      <xdr:colOff>321760</xdr:colOff>
      <xdr:row>138</xdr:row>
      <xdr:rowOff>179013</xdr:rowOff>
    </xdr:from>
    <xdr:to>
      <xdr:col>5</xdr:col>
      <xdr:colOff>486401</xdr:colOff>
      <xdr:row>142</xdr:row>
      <xdr:rowOff>18847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87BB3F-4016-4BBF-87F2-B13A77065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69885" y="30116088"/>
          <a:ext cx="1869616" cy="620884"/>
        </a:xfrm>
        <a:prstGeom prst="rect">
          <a:avLst/>
        </a:prstGeom>
      </xdr:spPr>
    </xdr:pic>
    <xdr:clientData/>
  </xdr:twoCellAnchor>
  <xdr:twoCellAnchor editAs="oneCell">
    <xdr:from>
      <xdr:col>7</xdr:col>
      <xdr:colOff>20407</xdr:colOff>
      <xdr:row>0</xdr:row>
      <xdr:rowOff>171134</xdr:rowOff>
    </xdr:from>
    <xdr:to>
      <xdr:col>7</xdr:col>
      <xdr:colOff>1120775</xdr:colOff>
      <xdr:row>1</xdr:row>
      <xdr:rowOff>12017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116CD2-64CA-4079-A6A9-0C06EE2DB5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973657" y="171134"/>
          <a:ext cx="1100368" cy="275858"/>
        </a:xfrm>
        <a:prstGeom prst="rect">
          <a:avLst/>
        </a:prstGeom>
      </xdr:spPr>
    </xdr:pic>
    <xdr:clientData/>
  </xdr:twoCellAnchor>
  <xdr:twoCellAnchor>
    <xdr:from>
      <xdr:col>0</xdr:col>
      <xdr:colOff>102928</xdr:colOff>
      <xdr:row>130</xdr:row>
      <xdr:rowOff>69677</xdr:rowOff>
    </xdr:from>
    <xdr:to>
      <xdr:col>3</xdr:col>
      <xdr:colOff>114867</xdr:colOff>
      <xdr:row>135</xdr:row>
      <xdr:rowOff>123825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269CA73-3378-496B-833E-4FD4213F4E62}"/>
            </a:ext>
          </a:extLst>
        </xdr:cNvPr>
        <xdr:cNvSpPr txBox="1"/>
      </xdr:nvSpPr>
      <xdr:spPr>
        <a:xfrm>
          <a:off x="102928" y="28568477"/>
          <a:ext cx="4060064" cy="105427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179667</xdr:colOff>
      <xdr:row>138</xdr:row>
      <xdr:rowOff>171076</xdr:rowOff>
    </xdr:from>
    <xdr:to>
      <xdr:col>0</xdr:col>
      <xdr:colOff>1911350</xdr:colOff>
      <xdr:row>141</xdr:row>
      <xdr:rowOff>125955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45627C1-A3F9-40E6-A099-07A3E7B51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9667" y="30108151"/>
          <a:ext cx="1731683" cy="56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E3D7A-4A56-4A91-9279-E0DF9BCA7A40}">
  <sheetPr>
    <pageSetUpPr fitToPage="1"/>
  </sheetPr>
  <dimension ref="A1:Y974"/>
  <sheetViews>
    <sheetView tabSelected="1" view="pageBreakPreview" zoomScaleNormal="100" zoomScaleSheetLayoutView="100" workbookViewId="0"/>
  </sheetViews>
  <sheetFormatPr defaultColWidth="17.36328125" defaultRowHeight="15" customHeight="1" x14ac:dyDescent="0.25"/>
  <cols>
    <col min="1" max="1" width="39.453125" style="6" customWidth="1"/>
    <col min="2" max="4" width="9.26953125" style="6" customWidth="1"/>
    <col min="5" max="5" width="15.08984375" style="25" customWidth="1"/>
    <col min="6" max="6" width="11.1796875" style="6" bestFit="1" customWidth="1"/>
    <col min="7" max="7" width="6" style="6" customWidth="1"/>
    <col min="8" max="8" width="17.453125" style="6" customWidth="1"/>
    <col min="9" max="9" width="14.453125" style="6" customWidth="1"/>
    <col min="10" max="18" width="11.453125" style="6" customWidth="1"/>
    <col min="19" max="25" width="8" style="6" customWidth="1"/>
    <col min="26" max="16384" width="17.36328125" style="6"/>
  </cols>
  <sheetData>
    <row r="1" spans="1:25" ht="35.25" customHeight="1" x14ac:dyDescent="0.3">
      <c r="A1" s="1"/>
      <c r="B1" s="2"/>
      <c r="C1" s="2"/>
      <c r="D1" s="2"/>
      <c r="E1" s="3"/>
      <c r="F1" s="4"/>
      <c r="G1" s="1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8.5" customHeight="1" x14ac:dyDescent="1.25">
      <c r="A2" s="66" t="s">
        <v>0</v>
      </c>
      <c r="B2" s="66"/>
      <c r="C2" s="66"/>
      <c r="D2" s="66"/>
      <c r="E2" s="66"/>
      <c r="F2" s="66"/>
      <c r="G2" s="66"/>
      <c r="H2" s="66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8" customHeight="1" x14ac:dyDescent="1.25">
      <c r="A3" s="67" t="s">
        <v>180</v>
      </c>
      <c r="B3" s="68"/>
      <c r="C3" s="68"/>
      <c r="D3" s="68"/>
      <c r="E3" s="68"/>
      <c r="F3" s="68"/>
      <c r="G3" s="68"/>
      <c r="H3" s="68"/>
      <c r="I3" s="9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5.5" customHeight="1" x14ac:dyDescent="0.6">
      <c r="A4" s="69" t="s">
        <v>1</v>
      </c>
      <c r="B4" s="70"/>
      <c r="C4" s="70"/>
      <c r="D4" s="70"/>
      <c r="E4" s="70"/>
      <c r="F4" s="70"/>
      <c r="G4" s="70"/>
      <c r="H4" s="7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12" customFormat="1" ht="16" customHeight="1" x14ac:dyDescent="0.6">
      <c r="A5" s="71" t="s">
        <v>2</v>
      </c>
      <c r="B5" s="56"/>
      <c r="C5" s="56"/>
      <c r="D5" s="56"/>
      <c r="E5" s="56"/>
      <c r="F5" s="56"/>
      <c r="G5" s="56"/>
      <c r="H5" s="57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s="12" customFormat="1" ht="16" customHeight="1" x14ac:dyDescent="0.6">
      <c r="A6" s="72" t="s">
        <v>3</v>
      </c>
      <c r="B6" s="64"/>
      <c r="C6" s="65"/>
      <c r="D6" s="47" t="s">
        <v>4</v>
      </c>
      <c r="E6" s="48"/>
      <c r="F6" s="49"/>
      <c r="G6" s="49"/>
      <c r="H6" s="50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s="12" customFormat="1" ht="16" customHeight="1" x14ac:dyDescent="0.6">
      <c r="A7" s="55" t="s">
        <v>5</v>
      </c>
      <c r="B7" s="56"/>
      <c r="C7" s="57"/>
      <c r="D7" s="55" t="s">
        <v>5</v>
      </c>
      <c r="E7" s="56"/>
      <c r="F7" s="56"/>
      <c r="G7" s="56"/>
      <c r="H7" s="57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s="12" customFormat="1" ht="16" customHeight="1" x14ac:dyDescent="0.6">
      <c r="A8" s="55" t="s">
        <v>6</v>
      </c>
      <c r="B8" s="56"/>
      <c r="C8" s="57"/>
      <c r="D8" s="55" t="s">
        <v>6</v>
      </c>
      <c r="E8" s="56"/>
      <c r="F8" s="56"/>
      <c r="G8" s="56"/>
      <c r="H8" s="57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s="12" customFormat="1" ht="16" customHeight="1" x14ac:dyDescent="0.6">
      <c r="A9" s="55" t="s">
        <v>7</v>
      </c>
      <c r="B9" s="56"/>
      <c r="C9" s="57"/>
      <c r="D9" s="55" t="s">
        <v>7</v>
      </c>
      <c r="E9" s="56"/>
      <c r="F9" s="56"/>
      <c r="G9" s="56"/>
      <c r="H9" s="57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16" customHeight="1" x14ac:dyDescent="0.6">
      <c r="A10" s="55" t="s">
        <v>8</v>
      </c>
      <c r="B10" s="56"/>
      <c r="C10" s="57"/>
      <c r="D10" s="55" t="s">
        <v>8</v>
      </c>
      <c r="E10" s="56"/>
      <c r="F10" s="56"/>
      <c r="G10" s="56"/>
      <c r="H10" s="57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16" customHeight="1" x14ac:dyDescent="0.6">
      <c r="A11" s="55" t="s">
        <v>9</v>
      </c>
      <c r="B11" s="56"/>
      <c r="C11" s="57"/>
      <c r="D11" s="55" t="s">
        <v>9</v>
      </c>
      <c r="E11" s="56"/>
      <c r="F11" s="56"/>
      <c r="G11" s="56"/>
      <c r="H11" s="57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16" customHeight="1" x14ac:dyDescent="0.6">
      <c r="A12" s="55" t="s">
        <v>10</v>
      </c>
      <c r="B12" s="56"/>
      <c r="C12" s="57"/>
      <c r="D12" s="55" t="s">
        <v>10</v>
      </c>
      <c r="E12" s="56"/>
      <c r="F12" s="56"/>
      <c r="G12" s="56"/>
      <c r="H12" s="57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30" customHeight="1" x14ac:dyDescent="0.25">
      <c r="A13" s="51" t="s">
        <v>11</v>
      </c>
      <c r="B13" s="52" t="s">
        <v>12</v>
      </c>
      <c r="C13" s="52" t="s">
        <v>13</v>
      </c>
      <c r="D13" s="52" t="s">
        <v>14</v>
      </c>
      <c r="E13" s="53" t="s">
        <v>15</v>
      </c>
      <c r="F13" s="54" t="s">
        <v>16</v>
      </c>
      <c r="G13" s="54" t="s">
        <v>17</v>
      </c>
      <c r="H13" s="54" t="s">
        <v>18</v>
      </c>
      <c r="I13" s="13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16" customHeight="1" x14ac:dyDescent="0.25">
      <c r="A14" s="26" t="s">
        <v>19</v>
      </c>
      <c r="B14" s="27" t="s">
        <v>20</v>
      </c>
      <c r="C14" s="27" t="s">
        <v>21</v>
      </c>
      <c r="D14" s="27">
        <v>2</v>
      </c>
      <c r="E14" s="28">
        <v>9781480745209</v>
      </c>
      <c r="F14" s="29">
        <v>12</v>
      </c>
      <c r="G14" s="30"/>
      <c r="H14" s="31">
        <f t="shared" ref="H14:H29" si="0">F14*G14</f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16" customHeight="1" x14ac:dyDescent="0.25">
      <c r="A15" s="26" t="s">
        <v>22</v>
      </c>
      <c r="B15" s="27" t="s">
        <v>23</v>
      </c>
      <c r="C15" s="27" t="s">
        <v>24</v>
      </c>
      <c r="D15" s="27" t="s">
        <v>24</v>
      </c>
      <c r="E15" s="28">
        <v>9781480745216</v>
      </c>
      <c r="F15" s="29">
        <v>12</v>
      </c>
      <c r="G15" s="30"/>
      <c r="H15" s="31">
        <f t="shared" si="0"/>
        <v>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16" customHeight="1" x14ac:dyDescent="0.25">
      <c r="A16" s="26" t="s">
        <v>25</v>
      </c>
      <c r="B16" s="27" t="s">
        <v>26</v>
      </c>
      <c r="C16" s="27" t="s">
        <v>27</v>
      </c>
      <c r="D16" s="32" t="s">
        <v>28</v>
      </c>
      <c r="E16" s="28">
        <v>9781480745223</v>
      </c>
      <c r="F16" s="29">
        <v>12</v>
      </c>
      <c r="G16" s="30"/>
      <c r="H16" s="31">
        <f t="shared" si="0"/>
        <v>0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s="12" customFormat="1" ht="16" customHeight="1" x14ac:dyDescent="0.25">
      <c r="A17" s="26" t="s">
        <v>29</v>
      </c>
      <c r="B17" s="27" t="s">
        <v>30</v>
      </c>
      <c r="C17" s="27">
        <v>3</v>
      </c>
      <c r="D17" s="27" t="s">
        <v>31</v>
      </c>
      <c r="E17" s="28">
        <v>9781480745230</v>
      </c>
      <c r="F17" s="29">
        <v>12</v>
      </c>
      <c r="G17" s="30"/>
      <c r="H17" s="31">
        <f t="shared" si="0"/>
        <v>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s="12" customFormat="1" ht="16" customHeight="1" x14ac:dyDescent="0.25">
      <c r="A18" s="26" t="s">
        <v>32</v>
      </c>
      <c r="B18" s="27" t="s">
        <v>26</v>
      </c>
      <c r="C18" s="27" t="s">
        <v>27</v>
      </c>
      <c r="D18" s="27" t="s">
        <v>28</v>
      </c>
      <c r="E18" s="28">
        <v>9781480745247</v>
      </c>
      <c r="F18" s="29">
        <v>12</v>
      </c>
      <c r="G18" s="30"/>
      <c r="H18" s="31">
        <f t="shared" si="0"/>
        <v>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s="12" customFormat="1" ht="16" customHeight="1" x14ac:dyDescent="0.25">
      <c r="A19" s="26" t="s">
        <v>33</v>
      </c>
      <c r="B19" s="27" t="s">
        <v>30</v>
      </c>
      <c r="C19" s="27">
        <v>3</v>
      </c>
      <c r="D19" s="27" t="s">
        <v>31</v>
      </c>
      <c r="E19" s="28">
        <v>9781480745254</v>
      </c>
      <c r="F19" s="29">
        <v>12</v>
      </c>
      <c r="G19" s="30"/>
      <c r="H19" s="31">
        <f t="shared" si="0"/>
        <v>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s="12" customFormat="1" ht="16" customHeight="1" x14ac:dyDescent="0.25">
      <c r="A20" s="26" t="s">
        <v>34</v>
      </c>
      <c r="B20" s="27" t="s">
        <v>35</v>
      </c>
      <c r="C20" s="27" t="s">
        <v>21</v>
      </c>
      <c r="D20" s="27">
        <v>1</v>
      </c>
      <c r="E20" s="28">
        <v>9781480745261</v>
      </c>
      <c r="F20" s="29">
        <v>12</v>
      </c>
      <c r="G20" s="30"/>
      <c r="H20" s="31">
        <f t="shared" si="0"/>
        <v>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s="12" customFormat="1" ht="16" customHeight="1" x14ac:dyDescent="0.25">
      <c r="A21" s="26" t="s">
        <v>36</v>
      </c>
      <c r="B21" s="27" t="s">
        <v>35</v>
      </c>
      <c r="C21" s="27" t="s">
        <v>21</v>
      </c>
      <c r="D21" s="27">
        <v>1</v>
      </c>
      <c r="E21" s="28">
        <v>9781480745278</v>
      </c>
      <c r="F21" s="29">
        <v>12</v>
      </c>
      <c r="G21" s="30"/>
      <c r="H21" s="31">
        <f t="shared" si="0"/>
        <v>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s="12" customFormat="1" ht="16" customHeight="1" x14ac:dyDescent="0.25">
      <c r="A22" s="26" t="s">
        <v>37</v>
      </c>
      <c r="B22" s="27" t="s">
        <v>38</v>
      </c>
      <c r="C22" s="27">
        <v>10</v>
      </c>
      <c r="D22" s="32" t="s">
        <v>39</v>
      </c>
      <c r="E22" s="28">
        <v>9781480745285</v>
      </c>
      <c r="F22" s="29">
        <v>12</v>
      </c>
      <c r="G22" s="30"/>
      <c r="H22" s="31">
        <f t="shared" si="0"/>
        <v>0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s="12" customFormat="1" ht="16" customHeight="1" x14ac:dyDescent="0.25">
      <c r="A23" s="26" t="s">
        <v>40</v>
      </c>
      <c r="B23" s="27" t="s">
        <v>30</v>
      </c>
      <c r="C23" s="27">
        <v>3</v>
      </c>
      <c r="D23" s="27" t="s">
        <v>31</v>
      </c>
      <c r="E23" s="28">
        <v>9781480745292</v>
      </c>
      <c r="F23" s="29">
        <v>12</v>
      </c>
      <c r="G23" s="30"/>
      <c r="H23" s="31">
        <f t="shared" si="0"/>
        <v>0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s="12" customFormat="1" ht="16" customHeight="1" x14ac:dyDescent="0.25">
      <c r="A24" s="26" t="s">
        <v>41</v>
      </c>
      <c r="B24" s="27" t="s">
        <v>30</v>
      </c>
      <c r="C24" s="27">
        <v>3</v>
      </c>
      <c r="D24" s="27" t="s">
        <v>31</v>
      </c>
      <c r="E24" s="28">
        <v>9781480745308</v>
      </c>
      <c r="F24" s="29">
        <v>12</v>
      </c>
      <c r="G24" s="30"/>
      <c r="H24" s="31">
        <f t="shared" si="0"/>
        <v>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s="12" customFormat="1" ht="16" customHeight="1" x14ac:dyDescent="0.25">
      <c r="A25" s="26" t="s">
        <v>42</v>
      </c>
      <c r="B25" s="27" t="s">
        <v>23</v>
      </c>
      <c r="C25" s="27" t="s">
        <v>24</v>
      </c>
      <c r="D25" s="27" t="s">
        <v>24</v>
      </c>
      <c r="E25" s="28">
        <v>9781480745315</v>
      </c>
      <c r="F25" s="29">
        <v>12</v>
      </c>
      <c r="G25" s="30"/>
      <c r="H25" s="31">
        <f t="shared" si="0"/>
        <v>0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s="12" customFormat="1" ht="16" customHeight="1" x14ac:dyDescent="0.25">
      <c r="A26" s="26" t="s">
        <v>43</v>
      </c>
      <c r="B26" s="27" t="s">
        <v>38</v>
      </c>
      <c r="C26" s="27">
        <v>10</v>
      </c>
      <c r="D26" s="27" t="s">
        <v>39</v>
      </c>
      <c r="E26" s="28">
        <v>9781480745322</v>
      </c>
      <c r="F26" s="29">
        <v>12</v>
      </c>
      <c r="G26" s="30"/>
      <c r="H26" s="31">
        <f t="shared" si="0"/>
        <v>0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s="12" customFormat="1" ht="16" customHeight="1" x14ac:dyDescent="0.25">
      <c r="A27" s="26" t="s">
        <v>44</v>
      </c>
      <c r="B27" s="27" t="s">
        <v>30</v>
      </c>
      <c r="C27" s="27">
        <v>3</v>
      </c>
      <c r="D27" s="27" t="s">
        <v>31</v>
      </c>
      <c r="E27" s="28">
        <v>9781480745339</v>
      </c>
      <c r="F27" s="29">
        <v>12</v>
      </c>
      <c r="G27" s="30"/>
      <c r="H27" s="31">
        <f t="shared" si="0"/>
        <v>0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s="12" customFormat="1" ht="16" customHeight="1" x14ac:dyDescent="0.25">
      <c r="A28" s="26" t="s">
        <v>45</v>
      </c>
      <c r="B28" s="27" t="s">
        <v>30</v>
      </c>
      <c r="C28" s="27">
        <v>3</v>
      </c>
      <c r="D28" s="27" t="s">
        <v>31</v>
      </c>
      <c r="E28" s="28">
        <v>9781480745346</v>
      </c>
      <c r="F28" s="29">
        <v>12</v>
      </c>
      <c r="G28" s="30"/>
      <c r="H28" s="31">
        <f t="shared" si="0"/>
        <v>0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s="12" customFormat="1" ht="16" customHeight="1" x14ac:dyDescent="0.25">
      <c r="A29" s="26" t="s">
        <v>46</v>
      </c>
      <c r="B29" s="27" t="s">
        <v>26</v>
      </c>
      <c r="C29" s="27" t="s">
        <v>27</v>
      </c>
      <c r="D29" s="27" t="s">
        <v>28</v>
      </c>
      <c r="E29" s="28">
        <v>9781480745353</v>
      </c>
      <c r="F29" s="29">
        <v>12</v>
      </c>
      <c r="G29" s="30"/>
      <c r="H29" s="31">
        <f t="shared" si="0"/>
        <v>0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s="12" customFormat="1" ht="30" customHeight="1" x14ac:dyDescent="0.25">
      <c r="A30" s="51" t="s">
        <v>47</v>
      </c>
      <c r="B30" s="52" t="s">
        <v>12</v>
      </c>
      <c r="C30" s="52" t="s">
        <v>13</v>
      </c>
      <c r="D30" s="52" t="s">
        <v>14</v>
      </c>
      <c r="E30" s="53" t="s">
        <v>15</v>
      </c>
      <c r="F30" s="54" t="s">
        <v>16</v>
      </c>
      <c r="G30" s="54" t="s">
        <v>17</v>
      </c>
      <c r="H30" s="54" t="s">
        <v>18</v>
      </c>
      <c r="I30" s="13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s="12" customFormat="1" ht="16" customHeight="1" x14ac:dyDescent="0.25">
      <c r="A31" s="26" t="s">
        <v>48</v>
      </c>
      <c r="B31" s="27" t="s">
        <v>49</v>
      </c>
      <c r="C31" s="27">
        <v>18</v>
      </c>
      <c r="D31" s="33" t="s">
        <v>50</v>
      </c>
      <c r="E31" s="28">
        <v>9781480745599</v>
      </c>
      <c r="F31" s="29">
        <v>12</v>
      </c>
      <c r="G31" s="30"/>
      <c r="H31" s="31">
        <f t="shared" ref="H31:H46" si="1">F31*G31</f>
        <v>0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s="12" customFormat="1" ht="16" customHeight="1" x14ac:dyDescent="0.25">
      <c r="A32" s="26" t="s">
        <v>51</v>
      </c>
      <c r="B32" s="27" t="s">
        <v>52</v>
      </c>
      <c r="C32" s="27">
        <v>24</v>
      </c>
      <c r="D32" s="33">
        <v>21</v>
      </c>
      <c r="E32" s="28">
        <v>9781480745605</v>
      </c>
      <c r="F32" s="29">
        <v>12</v>
      </c>
      <c r="G32" s="30"/>
      <c r="H32" s="31">
        <f t="shared" si="1"/>
        <v>0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12" customFormat="1" ht="16" customHeight="1" x14ac:dyDescent="0.25">
      <c r="A33" s="26" t="s">
        <v>53</v>
      </c>
      <c r="B33" s="27" t="s">
        <v>49</v>
      </c>
      <c r="C33" s="27">
        <v>18</v>
      </c>
      <c r="D33" s="33" t="s">
        <v>50</v>
      </c>
      <c r="E33" s="28">
        <v>9781480745612</v>
      </c>
      <c r="F33" s="29">
        <v>12</v>
      </c>
      <c r="G33" s="30"/>
      <c r="H33" s="31">
        <f t="shared" si="1"/>
        <v>0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16" customHeight="1" x14ac:dyDescent="0.25">
      <c r="A34" s="26" t="s">
        <v>54</v>
      </c>
      <c r="B34" s="27" t="s">
        <v>55</v>
      </c>
      <c r="C34" s="27">
        <v>16</v>
      </c>
      <c r="D34" s="33" t="s">
        <v>56</v>
      </c>
      <c r="E34" s="28">
        <v>9781480745629</v>
      </c>
      <c r="F34" s="29">
        <v>12</v>
      </c>
      <c r="G34" s="30"/>
      <c r="H34" s="31">
        <f t="shared" si="1"/>
        <v>0</v>
      </c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16" customHeight="1" x14ac:dyDescent="0.25">
      <c r="A35" s="26" t="s">
        <v>57</v>
      </c>
      <c r="B35" s="27" t="s">
        <v>58</v>
      </c>
      <c r="C35" s="27">
        <v>30</v>
      </c>
      <c r="D35" s="33">
        <v>25</v>
      </c>
      <c r="E35" s="28">
        <v>9781480745636</v>
      </c>
      <c r="F35" s="29">
        <v>12</v>
      </c>
      <c r="G35" s="30"/>
      <c r="H35" s="31">
        <f t="shared" si="1"/>
        <v>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16" customHeight="1" x14ac:dyDescent="0.25">
      <c r="A36" s="26" t="s">
        <v>59</v>
      </c>
      <c r="B36" s="27" t="s">
        <v>60</v>
      </c>
      <c r="C36" s="27">
        <v>20</v>
      </c>
      <c r="D36" s="33" t="s">
        <v>61</v>
      </c>
      <c r="E36" s="28">
        <v>9781480745643</v>
      </c>
      <c r="F36" s="29">
        <v>12</v>
      </c>
      <c r="G36" s="30"/>
      <c r="H36" s="31">
        <f t="shared" si="1"/>
        <v>0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2" customFormat="1" ht="16" customHeight="1" x14ac:dyDescent="0.25">
      <c r="A37" s="26" t="s">
        <v>62</v>
      </c>
      <c r="B37" s="27" t="s">
        <v>60</v>
      </c>
      <c r="C37" s="27">
        <v>20</v>
      </c>
      <c r="D37" s="33" t="s">
        <v>61</v>
      </c>
      <c r="E37" s="28">
        <v>9781480745650</v>
      </c>
      <c r="F37" s="29">
        <v>12</v>
      </c>
      <c r="G37" s="30"/>
      <c r="H37" s="31">
        <f t="shared" si="1"/>
        <v>0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s="12" customFormat="1" ht="16" customHeight="1" x14ac:dyDescent="0.25">
      <c r="A38" s="26" t="s">
        <v>63</v>
      </c>
      <c r="B38" s="27" t="s">
        <v>60</v>
      </c>
      <c r="C38" s="27">
        <v>20</v>
      </c>
      <c r="D38" s="33" t="s">
        <v>61</v>
      </c>
      <c r="E38" s="28">
        <v>9781480745667</v>
      </c>
      <c r="F38" s="29">
        <v>12</v>
      </c>
      <c r="G38" s="30"/>
      <c r="H38" s="31">
        <f t="shared" si="1"/>
        <v>0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s="12" customFormat="1" ht="16" customHeight="1" x14ac:dyDescent="0.25">
      <c r="A39" s="26" t="s">
        <v>64</v>
      </c>
      <c r="B39" s="27" t="s">
        <v>65</v>
      </c>
      <c r="C39" s="27">
        <v>14</v>
      </c>
      <c r="D39" s="33" t="s">
        <v>66</v>
      </c>
      <c r="E39" s="28">
        <v>9781480745674</v>
      </c>
      <c r="F39" s="29">
        <v>12</v>
      </c>
      <c r="G39" s="30"/>
      <c r="H39" s="31">
        <f t="shared" si="1"/>
        <v>0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s="12" customFormat="1" ht="16" customHeight="1" x14ac:dyDescent="0.25">
      <c r="A40" s="26" t="s">
        <v>67</v>
      </c>
      <c r="B40" s="27" t="s">
        <v>68</v>
      </c>
      <c r="C40" s="27">
        <v>28</v>
      </c>
      <c r="D40" s="33">
        <v>22</v>
      </c>
      <c r="E40" s="28">
        <v>9781480745681</v>
      </c>
      <c r="F40" s="29">
        <v>12</v>
      </c>
      <c r="G40" s="30"/>
      <c r="H40" s="31">
        <f t="shared" si="1"/>
        <v>0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12" customFormat="1" ht="16" customHeight="1" x14ac:dyDescent="0.25">
      <c r="A41" s="26" t="s">
        <v>69</v>
      </c>
      <c r="B41" s="27" t="s">
        <v>49</v>
      </c>
      <c r="C41" s="27">
        <v>18</v>
      </c>
      <c r="D41" s="33" t="s">
        <v>50</v>
      </c>
      <c r="E41" s="28">
        <v>9781480745698</v>
      </c>
      <c r="F41" s="29">
        <v>12</v>
      </c>
      <c r="G41" s="30"/>
      <c r="H41" s="31">
        <f t="shared" si="1"/>
        <v>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16" customHeight="1" x14ac:dyDescent="0.25">
      <c r="A42" s="26" t="s">
        <v>70</v>
      </c>
      <c r="B42" s="27" t="s">
        <v>65</v>
      </c>
      <c r="C42" s="27">
        <v>14</v>
      </c>
      <c r="D42" s="33" t="s">
        <v>66</v>
      </c>
      <c r="E42" s="28">
        <v>9781480745704</v>
      </c>
      <c r="F42" s="29">
        <v>12</v>
      </c>
      <c r="G42" s="30"/>
      <c r="H42" s="31">
        <f t="shared" si="1"/>
        <v>0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16" customHeight="1" x14ac:dyDescent="0.25">
      <c r="A43" s="26" t="s">
        <v>71</v>
      </c>
      <c r="B43" s="27" t="s">
        <v>49</v>
      </c>
      <c r="C43" s="27">
        <v>18</v>
      </c>
      <c r="D43" s="33" t="s">
        <v>50</v>
      </c>
      <c r="E43" s="28">
        <v>9781480745711</v>
      </c>
      <c r="F43" s="29">
        <v>12</v>
      </c>
      <c r="G43" s="30"/>
      <c r="H43" s="31">
        <f t="shared" si="1"/>
        <v>0</v>
      </c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16" customHeight="1" x14ac:dyDescent="0.25">
      <c r="A44" s="26" t="s">
        <v>72</v>
      </c>
      <c r="B44" s="27" t="s">
        <v>49</v>
      </c>
      <c r="C44" s="27">
        <v>18</v>
      </c>
      <c r="D44" s="33" t="s">
        <v>50</v>
      </c>
      <c r="E44" s="28">
        <v>9781480745728</v>
      </c>
      <c r="F44" s="29">
        <v>12</v>
      </c>
      <c r="G44" s="30"/>
      <c r="H44" s="31">
        <f t="shared" si="1"/>
        <v>0</v>
      </c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12" customFormat="1" ht="16" customHeight="1" x14ac:dyDescent="0.25">
      <c r="A45" s="26" t="s">
        <v>73</v>
      </c>
      <c r="B45" s="27" t="s">
        <v>55</v>
      </c>
      <c r="C45" s="27">
        <v>16</v>
      </c>
      <c r="D45" s="33" t="s">
        <v>56</v>
      </c>
      <c r="E45" s="28">
        <v>9781480745735</v>
      </c>
      <c r="F45" s="29">
        <v>12</v>
      </c>
      <c r="G45" s="30"/>
      <c r="H45" s="31">
        <f t="shared" si="1"/>
        <v>0</v>
      </c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s="12" customFormat="1" ht="16" customHeight="1" x14ac:dyDescent="0.25">
      <c r="A46" s="26" t="s">
        <v>74</v>
      </c>
      <c r="B46" s="27" t="s">
        <v>68</v>
      </c>
      <c r="C46" s="27">
        <v>28</v>
      </c>
      <c r="D46" s="33">
        <v>22</v>
      </c>
      <c r="E46" s="28">
        <v>9781480745742</v>
      </c>
      <c r="F46" s="29">
        <v>12</v>
      </c>
      <c r="G46" s="30"/>
      <c r="H46" s="31">
        <f t="shared" si="1"/>
        <v>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s="12" customFormat="1" ht="30" customHeight="1" x14ac:dyDescent="0.25">
      <c r="A47" s="51" t="s">
        <v>75</v>
      </c>
      <c r="B47" s="52" t="s">
        <v>12</v>
      </c>
      <c r="C47" s="52" t="s">
        <v>13</v>
      </c>
      <c r="D47" s="52" t="s">
        <v>14</v>
      </c>
      <c r="E47" s="53" t="s">
        <v>15</v>
      </c>
      <c r="F47" s="54" t="s">
        <v>16</v>
      </c>
      <c r="G47" s="54" t="s">
        <v>17</v>
      </c>
      <c r="H47" s="54" t="s">
        <v>18</v>
      </c>
      <c r="I47" s="13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s="12" customFormat="1" ht="16" customHeight="1" x14ac:dyDescent="0.25">
      <c r="A48" s="26" t="s">
        <v>76</v>
      </c>
      <c r="B48" s="27" t="s">
        <v>58</v>
      </c>
      <c r="C48" s="27">
        <v>30</v>
      </c>
      <c r="D48" s="33">
        <v>25</v>
      </c>
      <c r="E48" s="28">
        <v>9781480745988</v>
      </c>
      <c r="F48" s="29">
        <v>13.25</v>
      </c>
      <c r="G48" s="30"/>
      <c r="H48" s="31">
        <f t="shared" ref="H48:H63" si="2">F48*G48</f>
        <v>0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s="12" customFormat="1" ht="16" customHeight="1" x14ac:dyDescent="0.25">
      <c r="A49" s="26" t="s">
        <v>77</v>
      </c>
      <c r="B49" s="27" t="s">
        <v>78</v>
      </c>
      <c r="C49" s="27">
        <v>34</v>
      </c>
      <c r="D49" s="33">
        <v>24</v>
      </c>
      <c r="E49" s="28">
        <v>9781480745995</v>
      </c>
      <c r="F49" s="29">
        <v>13.25</v>
      </c>
      <c r="G49" s="30"/>
      <c r="H49" s="31">
        <f t="shared" si="2"/>
        <v>0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s="12" customFormat="1" ht="16" customHeight="1" x14ac:dyDescent="0.25">
      <c r="A50" s="26" t="s">
        <v>79</v>
      </c>
      <c r="B50" s="27" t="s">
        <v>80</v>
      </c>
      <c r="C50" s="27">
        <v>38</v>
      </c>
      <c r="D50" s="33">
        <v>25</v>
      </c>
      <c r="E50" s="28">
        <v>9781480746008</v>
      </c>
      <c r="F50" s="29">
        <v>13.25</v>
      </c>
      <c r="G50" s="30"/>
      <c r="H50" s="31">
        <f t="shared" si="2"/>
        <v>0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s="12" customFormat="1" ht="16" customHeight="1" x14ac:dyDescent="0.25">
      <c r="A51" s="26" t="s">
        <v>81</v>
      </c>
      <c r="B51" s="27" t="s">
        <v>58</v>
      </c>
      <c r="C51" s="27">
        <v>30</v>
      </c>
      <c r="D51" s="33">
        <v>25</v>
      </c>
      <c r="E51" s="28">
        <v>9781480746015</v>
      </c>
      <c r="F51" s="29">
        <v>13.25</v>
      </c>
      <c r="G51" s="30"/>
      <c r="H51" s="31">
        <f t="shared" si="2"/>
        <v>0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s="12" customFormat="1" ht="16" customHeight="1" x14ac:dyDescent="0.25">
      <c r="A52" s="26" t="s">
        <v>82</v>
      </c>
      <c r="B52" s="27" t="s">
        <v>78</v>
      </c>
      <c r="C52" s="27">
        <v>34</v>
      </c>
      <c r="D52" s="33">
        <v>24</v>
      </c>
      <c r="E52" s="28">
        <v>9781480746022</v>
      </c>
      <c r="F52" s="29">
        <v>13.25</v>
      </c>
      <c r="G52" s="30"/>
      <c r="H52" s="31">
        <f t="shared" si="2"/>
        <v>0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s="12" customFormat="1" ht="16" customHeight="1" x14ac:dyDescent="0.25">
      <c r="A53" s="26" t="s">
        <v>83</v>
      </c>
      <c r="B53" s="27" t="s">
        <v>80</v>
      </c>
      <c r="C53" s="27">
        <v>38</v>
      </c>
      <c r="D53" s="33">
        <v>25</v>
      </c>
      <c r="E53" s="28">
        <v>9781480746039</v>
      </c>
      <c r="F53" s="29">
        <v>13.25</v>
      </c>
      <c r="G53" s="30"/>
      <c r="H53" s="31">
        <f t="shared" si="2"/>
        <v>0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s="12" customFormat="1" ht="16" customHeight="1" x14ac:dyDescent="0.25">
      <c r="A54" s="26" t="s">
        <v>84</v>
      </c>
      <c r="B54" s="27" t="s">
        <v>85</v>
      </c>
      <c r="C54" s="27">
        <v>40</v>
      </c>
      <c r="D54" s="33">
        <v>27</v>
      </c>
      <c r="E54" s="28">
        <v>9781480746046</v>
      </c>
      <c r="F54" s="29">
        <v>13.25</v>
      </c>
      <c r="G54" s="30"/>
      <c r="H54" s="31">
        <f t="shared" si="2"/>
        <v>0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s="12" customFormat="1" ht="16" customHeight="1" x14ac:dyDescent="0.25">
      <c r="A55" s="26" t="s">
        <v>86</v>
      </c>
      <c r="B55" s="27" t="s">
        <v>85</v>
      </c>
      <c r="C55" s="27">
        <v>40</v>
      </c>
      <c r="D55" s="33">
        <v>27</v>
      </c>
      <c r="E55" s="28">
        <v>9781480746053</v>
      </c>
      <c r="F55" s="29">
        <v>13.25</v>
      </c>
      <c r="G55" s="30"/>
      <c r="H55" s="31">
        <f t="shared" si="2"/>
        <v>0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s="12" customFormat="1" ht="16" customHeight="1" x14ac:dyDescent="0.25">
      <c r="A56" s="26" t="s">
        <v>87</v>
      </c>
      <c r="B56" s="27" t="s">
        <v>85</v>
      </c>
      <c r="C56" s="27">
        <v>40</v>
      </c>
      <c r="D56" s="33">
        <v>27</v>
      </c>
      <c r="E56" s="28">
        <v>9781480746060</v>
      </c>
      <c r="F56" s="29">
        <v>13.25</v>
      </c>
      <c r="G56" s="30"/>
      <c r="H56" s="31">
        <f t="shared" si="2"/>
        <v>0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s="12" customFormat="1" ht="16" customHeight="1" x14ac:dyDescent="0.25">
      <c r="A57" s="26" t="s">
        <v>88</v>
      </c>
      <c r="B57" s="27" t="s">
        <v>89</v>
      </c>
      <c r="C57" s="27">
        <v>50</v>
      </c>
      <c r="D57" s="33">
        <v>29</v>
      </c>
      <c r="E57" s="28">
        <v>9781480746077</v>
      </c>
      <c r="F57" s="29">
        <v>13.25</v>
      </c>
      <c r="G57" s="30"/>
      <c r="H57" s="31">
        <f t="shared" si="2"/>
        <v>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s="12" customFormat="1" ht="16" customHeight="1" x14ac:dyDescent="0.25">
      <c r="A58" s="26" t="s">
        <v>90</v>
      </c>
      <c r="B58" s="27" t="s">
        <v>80</v>
      </c>
      <c r="C58" s="27">
        <v>38</v>
      </c>
      <c r="D58" s="33">
        <v>25</v>
      </c>
      <c r="E58" s="28">
        <v>9781480746084</v>
      </c>
      <c r="F58" s="29">
        <v>13.25</v>
      </c>
      <c r="G58" s="30"/>
      <c r="H58" s="31">
        <f t="shared" si="2"/>
        <v>0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s="12" customFormat="1" ht="16" customHeight="1" x14ac:dyDescent="0.25">
      <c r="A59" s="26" t="s">
        <v>91</v>
      </c>
      <c r="B59" s="27" t="s">
        <v>78</v>
      </c>
      <c r="C59" s="27">
        <v>34</v>
      </c>
      <c r="D59" s="33">
        <v>24</v>
      </c>
      <c r="E59" s="28">
        <v>9781480746091</v>
      </c>
      <c r="F59" s="29">
        <v>13.25</v>
      </c>
      <c r="G59" s="30"/>
      <c r="H59" s="31">
        <f t="shared" si="2"/>
        <v>0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s="12" customFormat="1" ht="16" customHeight="1" x14ac:dyDescent="0.25">
      <c r="A60" s="26" t="s">
        <v>92</v>
      </c>
      <c r="B60" s="27" t="s">
        <v>93</v>
      </c>
      <c r="C60" s="27">
        <v>40</v>
      </c>
      <c r="D60" s="33">
        <v>28</v>
      </c>
      <c r="E60" s="28">
        <v>9781480746107</v>
      </c>
      <c r="F60" s="29">
        <v>13.25</v>
      </c>
      <c r="G60" s="30"/>
      <c r="H60" s="31">
        <f t="shared" si="2"/>
        <v>0</v>
      </c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s="12" customFormat="1" ht="16" customHeight="1" x14ac:dyDescent="0.25">
      <c r="A61" s="26" t="s">
        <v>94</v>
      </c>
      <c r="B61" s="27" t="s">
        <v>93</v>
      </c>
      <c r="C61" s="27">
        <v>40</v>
      </c>
      <c r="D61" s="33">
        <v>28</v>
      </c>
      <c r="E61" s="28">
        <v>9781480746114</v>
      </c>
      <c r="F61" s="29">
        <v>13.25</v>
      </c>
      <c r="G61" s="30"/>
      <c r="H61" s="31">
        <f t="shared" si="2"/>
        <v>0</v>
      </c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s="12" customFormat="1" ht="16" customHeight="1" x14ac:dyDescent="0.25">
      <c r="A62" s="26" t="s">
        <v>95</v>
      </c>
      <c r="B62" s="27" t="s">
        <v>78</v>
      </c>
      <c r="C62" s="27">
        <v>34</v>
      </c>
      <c r="D62" s="33">
        <v>24</v>
      </c>
      <c r="E62" s="28">
        <v>9781480746121</v>
      </c>
      <c r="F62" s="29">
        <v>13.25</v>
      </c>
      <c r="G62" s="30"/>
      <c r="H62" s="31">
        <f t="shared" si="2"/>
        <v>0</v>
      </c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s="12" customFormat="1" ht="16" customHeight="1" x14ac:dyDescent="0.25">
      <c r="A63" s="26" t="s">
        <v>96</v>
      </c>
      <c r="B63" s="27" t="s">
        <v>97</v>
      </c>
      <c r="C63" s="27">
        <v>40</v>
      </c>
      <c r="D63" s="33">
        <v>26</v>
      </c>
      <c r="E63" s="28">
        <v>9781480746138</v>
      </c>
      <c r="F63" s="29">
        <v>13.25</v>
      </c>
      <c r="G63" s="30"/>
      <c r="H63" s="31">
        <f t="shared" si="2"/>
        <v>0</v>
      </c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s="12" customFormat="1" ht="30" customHeight="1" x14ac:dyDescent="0.25">
      <c r="A64" s="51" t="s">
        <v>98</v>
      </c>
      <c r="B64" s="52" t="s">
        <v>12</v>
      </c>
      <c r="C64" s="52" t="s">
        <v>13</v>
      </c>
      <c r="D64" s="52" t="s">
        <v>14</v>
      </c>
      <c r="E64" s="53" t="s">
        <v>15</v>
      </c>
      <c r="F64" s="54" t="s">
        <v>16</v>
      </c>
      <c r="G64" s="54" t="s">
        <v>17</v>
      </c>
      <c r="H64" s="54" t="s">
        <v>18</v>
      </c>
      <c r="I64" s="13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s="12" customFormat="1" ht="16" customHeight="1" x14ac:dyDescent="0.25">
      <c r="A65" s="26" t="s">
        <v>99</v>
      </c>
      <c r="B65" s="27" t="s">
        <v>80</v>
      </c>
      <c r="C65" s="27">
        <v>38</v>
      </c>
      <c r="D65" s="27">
        <v>25</v>
      </c>
      <c r="E65" s="28">
        <v>9781480746374</v>
      </c>
      <c r="F65" s="29">
        <v>13.25</v>
      </c>
      <c r="G65" s="30"/>
      <c r="H65" s="31">
        <f t="shared" ref="H65:H80" si="3">F65*G65</f>
        <v>0</v>
      </c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s="12" customFormat="1" ht="16" customHeight="1" x14ac:dyDescent="0.25">
      <c r="A66" s="26" t="s">
        <v>100</v>
      </c>
      <c r="B66" s="27" t="s">
        <v>97</v>
      </c>
      <c r="C66" s="27">
        <v>40</v>
      </c>
      <c r="D66" s="27">
        <v>26</v>
      </c>
      <c r="E66" s="28">
        <v>9781480746381</v>
      </c>
      <c r="F66" s="29">
        <v>13.25</v>
      </c>
      <c r="G66" s="30"/>
      <c r="H66" s="31">
        <f t="shared" si="3"/>
        <v>0</v>
      </c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s="12" customFormat="1" ht="16" customHeight="1" x14ac:dyDescent="0.25">
      <c r="A67" s="26" t="s">
        <v>101</v>
      </c>
      <c r="B67" s="27" t="s">
        <v>85</v>
      </c>
      <c r="C67" s="27">
        <v>40</v>
      </c>
      <c r="D67" s="27">
        <v>27</v>
      </c>
      <c r="E67" s="28">
        <v>9781480746398</v>
      </c>
      <c r="F67" s="29">
        <v>13.25</v>
      </c>
      <c r="G67" s="30"/>
      <c r="H67" s="31">
        <f t="shared" si="3"/>
        <v>0</v>
      </c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s="12" customFormat="1" ht="16" customHeight="1" x14ac:dyDescent="0.25">
      <c r="A68" s="26" t="s">
        <v>102</v>
      </c>
      <c r="B68" s="27" t="s">
        <v>97</v>
      </c>
      <c r="C68" s="27">
        <v>40</v>
      </c>
      <c r="D68" s="27">
        <v>26</v>
      </c>
      <c r="E68" s="28">
        <v>9781480746404</v>
      </c>
      <c r="F68" s="29">
        <v>13.25</v>
      </c>
      <c r="G68" s="30"/>
      <c r="H68" s="31">
        <f t="shared" si="3"/>
        <v>0</v>
      </c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s="12" customFormat="1" ht="16" customHeight="1" x14ac:dyDescent="0.25">
      <c r="A69" s="26" t="s">
        <v>103</v>
      </c>
      <c r="B69" s="27" t="s">
        <v>97</v>
      </c>
      <c r="C69" s="27">
        <v>40</v>
      </c>
      <c r="D69" s="27">
        <v>26</v>
      </c>
      <c r="E69" s="28">
        <v>9781480746411</v>
      </c>
      <c r="F69" s="29">
        <v>13.25</v>
      </c>
      <c r="G69" s="30"/>
      <c r="H69" s="31">
        <f t="shared" si="3"/>
        <v>0</v>
      </c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s="12" customFormat="1" ht="16" customHeight="1" x14ac:dyDescent="0.25">
      <c r="A70" s="26" t="s">
        <v>104</v>
      </c>
      <c r="B70" s="27" t="s">
        <v>97</v>
      </c>
      <c r="C70" s="27">
        <v>40</v>
      </c>
      <c r="D70" s="27">
        <v>26</v>
      </c>
      <c r="E70" s="28">
        <v>9781480746428</v>
      </c>
      <c r="F70" s="29">
        <v>13.25</v>
      </c>
      <c r="G70" s="30"/>
      <c r="H70" s="31">
        <f t="shared" si="3"/>
        <v>0</v>
      </c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s="12" customFormat="1" ht="16" customHeight="1" x14ac:dyDescent="0.25">
      <c r="A71" s="26" t="s">
        <v>105</v>
      </c>
      <c r="B71" s="27" t="s">
        <v>106</v>
      </c>
      <c r="C71" s="27">
        <v>60</v>
      </c>
      <c r="D71" s="27">
        <v>0</v>
      </c>
      <c r="E71" s="28">
        <v>9781480746435</v>
      </c>
      <c r="F71" s="29">
        <v>13.25</v>
      </c>
      <c r="G71" s="30"/>
      <c r="H71" s="31">
        <f t="shared" si="3"/>
        <v>0</v>
      </c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s="12" customFormat="1" ht="16" customHeight="1" x14ac:dyDescent="0.25">
      <c r="A72" s="26" t="s">
        <v>107</v>
      </c>
      <c r="B72" s="27" t="s">
        <v>106</v>
      </c>
      <c r="C72" s="27">
        <v>60</v>
      </c>
      <c r="D72" s="27">
        <v>0</v>
      </c>
      <c r="E72" s="28">
        <v>9781480746442</v>
      </c>
      <c r="F72" s="29">
        <v>13.25</v>
      </c>
      <c r="G72" s="30"/>
      <c r="H72" s="31">
        <f t="shared" si="3"/>
        <v>0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s="12" customFormat="1" ht="16" customHeight="1" x14ac:dyDescent="0.25">
      <c r="A73" s="26" t="s">
        <v>108</v>
      </c>
      <c r="B73" s="27" t="s">
        <v>109</v>
      </c>
      <c r="C73" s="27">
        <v>50</v>
      </c>
      <c r="D73" s="27">
        <v>30</v>
      </c>
      <c r="E73" s="28">
        <v>9781480746459</v>
      </c>
      <c r="F73" s="29">
        <v>13.25</v>
      </c>
      <c r="G73" s="30"/>
      <c r="H73" s="31">
        <f t="shared" si="3"/>
        <v>0</v>
      </c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s="12" customFormat="1" ht="16" customHeight="1" x14ac:dyDescent="0.25">
      <c r="A74" s="26" t="s">
        <v>110</v>
      </c>
      <c r="B74" s="27" t="s">
        <v>111</v>
      </c>
      <c r="C74" s="27">
        <v>50</v>
      </c>
      <c r="D74" s="27">
        <v>0</v>
      </c>
      <c r="E74" s="28">
        <v>9781480746466</v>
      </c>
      <c r="F74" s="29">
        <v>13.25</v>
      </c>
      <c r="G74" s="30"/>
      <c r="H74" s="31">
        <f t="shared" si="3"/>
        <v>0</v>
      </c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s="12" customFormat="1" ht="16" customHeight="1" x14ac:dyDescent="0.25">
      <c r="A75" s="26" t="s">
        <v>112</v>
      </c>
      <c r="B75" s="27" t="s">
        <v>97</v>
      </c>
      <c r="C75" s="27">
        <v>40</v>
      </c>
      <c r="D75" s="27">
        <v>26</v>
      </c>
      <c r="E75" s="28">
        <v>9781480746473</v>
      </c>
      <c r="F75" s="29">
        <v>13.25</v>
      </c>
      <c r="G75" s="30"/>
      <c r="H75" s="31">
        <f t="shared" si="3"/>
        <v>0</v>
      </c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16" customHeight="1" x14ac:dyDescent="0.25">
      <c r="A76" s="26" t="s">
        <v>113</v>
      </c>
      <c r="B76" s="27" t="s">
        <v>85</v>
      </c>
      <c r="C76" s="27">
        <v>40</v>
      </c>
      <c r="D76" s="27">
        <v>27</v>
      </c>
      <c r="E76" s="28">
        <v>9781480746480</v>
      </c>
      <c r="F76" s="29">
        <v>13.25</v>
      </c>
      <c r="G76" s="30"/>
      <c r="H76" s="31">
        <f t="shared" si="3"/>
        <v>0</v>
      </c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12" customFormat="1" ht="16" customHeight="1" x14ac:dyDescent="0.25">
      <c r="A77" s="26" t="s">
        <v>114</v>
      </c>
      <c r="B77" s="27" t="s">
        <v>97</v>
      </c>
      <c r="C77" s="27">
        <v>40</v>
      </c>
      <c r="D77" s="27">
        <v>26</v>
      </c>
      <c r="E77" s="28">
        <v>9781480746497</v>
      </c>
      <c r="F77" s="29">
        <v>13.25</v>
      </c>
      <c r="G77" s="30"/>
      <c r="H77" s="31">
        <f t="shared" si="3"/>
        <v>0</v>
      </c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s="12" customFormat="1" ht="16" customHeight="1" x14ac:dyDescent="0.25">
      <c r="A78" s="26" t="s">
        <v>115</v>
      </c>
      <c r="B78" s="27" t="s">
        <v>97</v>
      </c>
      <c r="C78" s="27">
        <v>40</v>
      </c>
      <c r="D78" s="27">
        <v>26</v>
      </c>
      <c r="E78" s="28">
        <v>9781480746503</v>
      </c>
      <c r="F78" s="29">
        <v>13.25</v>
      </c>
      <c r="G78" s="30"/>
      <c r="H78" s="31">
        <f t="shared" si="3"/>
        <v>0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s="12" customFormat="1" ht="16" customHeight="1" x14ac:dyDescent="0.25">
      <c r="A79" s="26" t="s">
        <v>116</v>
      </c>
      <c r="B79" s="27" t="s">
        <v>85</v>
      </c>
      <c r="C79" s="27">
        <v>40</v>
      </c>
      <c r="D79" s="27">
        <v>27</v>
      </c>
      <c r="E79" s="28">
        <v>9781480746510</v>
      </c>
      <c r="F79" s="29">
        <v>13.25</v>
      </c>
      <c r="G79" s="30"/>
      <c r="H79" s="31">
        <f t="shared" si="3"/>
        <v>0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s="12" customFormat="1" ht="16" customHeight="1" x14ac:dyDescent="0.25">
      <c r="A80" s="26" t="s">
        <v>117</v>
      </c>
      <c r="B80" s="27" t="s">
        <v>80</v>
      </c>
      <c r="C80" s="27">
        <v>38</v>
      </c>
      <c r="D80" s="27">
        <v>25</v>
      </c>
      <c r="E80" s="28">
        <v>9781480746527</v>
      </c>
      <c r="F80" s="29">
        <v>13.25</v>
      </c>
      <c r="G80" s="30"/>
      <c r="H80" s="31">
        <f t="shared" si="3"/>
        <v>0</v>
      </c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s="12" customFormat="1" ht="30" customHeight="1" x14ac:dyDescent="0.25">
      <c r="A81" s="51" t="s">
        <v>118</v>
      </c>
      <c r="B81" s="52" t="s">
        <v>12</v>
      </c>
      <c r="C81" s="52" t="s">
        <v>13</v>
      </c>
      <c r="D81" s="52" t="s">
        <v>14</v>
      </c>
      <c r="E81" s="53" t="s">
        <v>15</v>
      </c>
      <c r="F81" s="54" t="s">
        <v>16</v>
      </c>
      <c r="G81" s="54" t="s">
        <v>17</v>
      </c>
      <c r="H81" s="54" t="s">
        <v>18</v>
      </c>
      <c r="I81" s="13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s="12" customFormat="1" ht="16" customHeight="1" x14ac:dyDescent="0.25">
      <c r="A82" s="26" t="s">
        <v>119</v>
      </c>
      <c r="B82" s="27" t="s">
        <v>120</v>
      </c>
      <c r="C82" s="27">
        <v>60</v>
      </c>
      <c r="D82" s="27" t="s">
        <v>121</v>
      </c>
      <c r="E82" s="28">
        <v>9781480746763</v>
      </c>
      <c r="F82" s="29">
        <v>13.25</v>
      </c>
      <c r="G82" s="30"/>
      <c r="H82" s="31">
        <f t="shared" ref="H82:H97" si="4">F82*G82</f>
        <v>0</v>
      </c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s="12" customFormat="1" ht="16" customHeight="1" x14ac:dyDescent="0.25">
      <c r="A83" s="26" t="s">
        <v>122</v>
      </c>
      <c r="B83" s="27" t="s">
        <v>106</v>
      </c>
      <c r="C83" s="27">
        <v>60</v>
      </c>
      <c r="D83" s="27" t="s">
        <v>121</v>
      </c>
      <c r="E83" s="28">
        <v>9781480746770</v>
      </c>
      <c r="F83" s="29">
        <v>13.25</v>
      </c>
      <c r="G83" s="30"/>
      <c r="H83" s="31">
        <f t="shared" si="4"/>
        <v>0</v>
      </c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s="12" customFormat="1" ht="16" customHeight="1" x14ac:dyDescent="0.25">
      <c r="A84" s="26" t="s">
        <v>123</v>
      </c>
      <c r="B84" s="27" t="s">
        <v>97</v>
      </c>
      <c r="C84" s="27">
        <v>40</v>
      </c>
      <c r="D84" s="27">
        <v>26</v>
      </c>
      <c r="E84" s="28">
        <v>9781480746787</v>
      </c>
      <c r="F84" s="29">
        <v>13.25</v>
      </c>
      <c r="G84" s="30"/>
      <c r="H84" s="31">
        <f t="shared" si="4"/>
        <v>0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s="12" customFormat="1" ht="16" customHeight="1" x14ac:dyDescent="0.25">
      <c r="A85" s="26" t="s">
        <v>124</v>
      </c>
      <c r="B85" s="27" t="s">
        <v>109</v>
      </c>
      <c r="C85" s="27">
        <v>50</v>
      </c>
      <c r="D85" s="27">
        <v>30</v>
      </c>
      <c r="E85" s="28">
        <v>9781480746794</v>
      </c>
      <c r="F85" s="29">
        <v>13.25</v>
      </c>
      <c r="G85" s="30"/>
      <c r="H85" s="31">
        <f t="shared" si="4"/>
        <v>0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12" customFormat="1" ht="16" customHeight="1" x14ac:dyDescent="0.25">
      <c r="A86" s="26" t="s">
        <v>125</v>
      </c>
      <c r="B86" s="27" t="s">
        <v>111</v>
      </c>
      <c r="C86" s="27">
        <v>50</v>
      </c>
      <c r="D86" s="27" t="s">
        <v>121</v>
      </c>
      <c r="E86" s="28">
        <v>9781480746800</v>
      </c>
      <c r="F86" s="29">
        <v>13.25</v>
      </c>
      <c r="G86" s="30"/>
      <c r="H86" s="31">
        <f t="shared" si="4"/>
        <v>0</v>
      </c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s="12" customFormat="1" ht="16" customHeight="1" x14ac:dyDescent="0.25">
      <c r="A87" s="26" t="s">
        <v>126</v>
      </c>
      <c r="B87" s="27" t="s">
        <v>120</v>
      </c>
      <c r="C87" s="27">
        <v>60</v>
      </c>
      <c r="D87" s="27" t="s">
        <v>121</v>
      </c>
      <c r="E87" s="28">
        <v>9781480746817</v>
      </c>
      <c r="F87" s="29">
        <v>13.25</v>
      </c>
      <c r="G87" s="30"/>
      <c r="H87" s="31">
        <f t="shared" si="4"/>
        <v>0</v>
      </c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12" customFormat="1" ht="16" customHeight="1" x14ac:dyDescent="0.25">
      <c r="A88" s="26" t="s">
        <v>127</v>
      </c>
      <c r="B88" s="27" t="s">
        <v>120</v>
      </c>
      <c r="C88" s="27">
        <v>60</v>
      </c>
      <c r="D88" s="27" t="s">
        <v>121</v>
      </c>
      <c r="E88" s="28">
        <v>9781480746824</v>
      </c>
      <c r="F88" s="29">
        <v>13.25</v>
      </c>
      <c r="G88" s="30"/>
      <c r="H88" s="31">
        <f t="shared" si="4"/>
        <v>0</v>
      </c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s="12" customFormat="1" ht="16" customHeight="1" x14ac:dyDescent="0.25">
      <c r="A89" s="26" t="s">
        <v>128</v>
      </c>
      <c r="B89" s="27" t="s">
        <v>89</v>
      </c>
      <c r="C89" s="27">
        <v>50</v>
      </c>
      <c r="D89" s="27">
        <v>29</v>
      </c>
      <c r="E89" s="28">
        <v>9781480746831</v>
      </c>
      <c r="F89" s="29">
        <v>13.25</v>
      </c>
      <c r="G89" s="30"/>
      <c r="H89" s="31">
        <f t="shared" si="4"/>
        <v>0</v>
      </c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s="12" customFormat="1" ht="16" customHeight="1" x14ac:dyDescent="0.25">
      <c r="A90" s="26" t="s">
        <v>129</v>
      </c>
      <c r="B90" s="27" t="s">
        <v>111</v>
      </c>
      <c r="C90" s="27">
        <v>50</v>
      </c>
      <c r="D90" s="27" t="s">
        <v>121</v>
      </c>
      <c r="E90" s="28">
        <v>9781480746848</v>
      </c>
      <c r="F90" s="29">
        <v>13.25</v>
      </c>
      <c r="G90" s="30"/>
      <c r="H90" s="31">
        <f t="shared" si="4"/>
        <v>0</v>
      </c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12" customFormat="1" ht="16" customHeight="1" x14ac:dyDescent="0.25">
      <c r="A91" s="26" t="s">
        <v>130</v>
      </c>
      <c r="B91" s="27" t="s">
        <v>109</v>
      </c>
      <c r="C91" s="27">
        <v>50</v>
      </c>
      <c r="D91" s="27">
        <v>30</v>
      </c>
      <c r="E91" s="28">
        <v>9781480746855</v>
      </c>
      <c r="F91" s="29">
        <v>13.25</v>
      </c>
      <c r="G91" s="30"/>
      <c r="H91" s="31">
        <f t="shared" si="4"/>
        <v>0</v>
      </c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s="12" customFormat="1" ht="16" customHeight="1" x14ac:dyDescent="0.25">
      <c r="A92" s="26" t="s">
        <v>131</v>
      </c>
      <c r="B92" s="27" t="s">
        <v>106</v>
      </c>
      <c r="C92" s="27">
        <v>60</v>
      </c>
      <c r="D92" s="27" t="s">
        <v>121</v>
      </c>
      <c r="E92" s="28">
        <v>9781480746862</v>
      </c>
      <c r="F92" s="29">
        <v>13.25</v>
      </c>
      <c r="G92" s="30"/>
      <c r="H92" s="31">
        <f t="shared" si="4"/>
        <v>0</v>
      </c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s="12" customFormat="1" ht="16" customHeight="1" x14ac:dyDescent="0.25">
      <c r="A93" s="26" t="s">
        <v>132</v>
      </c>
      <c r="B93" s="27" t="s">
        <v>93</v>
      </c>
      <c r="C93" s="27">
        <v>40</v>
      </c>
      <c r="D93" s="27">
        <v>28</v>
      </c>
      <c r="E93" s="28">
        <v>9781480746879</v>
      </c>
      <c r="F93" s="29">
        <v>13.25</v>
      </c>
      <c r="G93" s="30"/>
      <c r="H93" s="31">
        <f t="shared" si="4"/>
        <v>0</v>
      </c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s="12" customFormat="1" ht="16" customHeight="1" x14ac:dyDescent="0.25">
      <c r="A94" s="26" t="s">
        <v>133</v>
      </c>
      <c r="B94" s="27" t="s">
        <v>89</v>
      </c>
      <c r="C94" s="27">
        <v>50</v>
      </c>
      <c r="D94" s="27">
        <v>29</v>
      </c>
      <c r="E94" s="28">
        <v>9781480746886</v>
      </c>
      <c r="F94" s="29">
        <v>13.25</v>
      </c>
      <c r="G94" s="30"/>
      <c r="H94" s="31">
        <f t="shared" si="4"/>
        <v>0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s="12" customFormat="1" ht="16" customHeight="1" x14ac:dyDescent="0.25">
      <c r="A95" s="26" t="s">
        <v>134</v>
      </c>
      <c r="B95" s="27" t="s">
        <v>93</v>
      </c>
      <c r="C95" s="27">
        <v>40</v>
      </c>
      <c r="D95" s="27">
        <v>28</v>
      </c>
      <c r="E95" s="28">
        <v>9781480746893</v>
      </c>
      <c r="F95" s="29">
        <v>13.25</v>
      </c>
      <c r="G95" s="30"/>
      <c r="H95" s="31">
        <f t="shared" si="4"/>
        <v>0</v>
      </c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s="12" customFormat="1" ht="16" customHeight="1" x14ac:dyDescent="0.25">
      <c r="A96" s="26" t="s">
        <v>135</v>
      </c>
      <c r="B96" s="27" t="s">
        <v>111</v>
      </c>
      <c r="C96" s="27">
        <v>50</v>
      </c>
      <c r="D96" s="27" t="s">
        <v>121</v>
      </c>
      <c r="E96" s="28">
        <v>9781480746909</v>
      </c>
      <c r="F96" s="29">
        <v>13.25</v>
      </c>
      <c r="G96" s="30"/>
      <c r="H96" s="31">
        <f t="shared" si="4"/>
        <v>0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s="12" customFormat="1" ht="16" customHeight="1" x14ac:dyDescent="0.25">
      <c r="A97" s="26" t="s">
        <v>136</v>
      </c>
      <c r="B97" s="27" t="s">
        <v>93</v>
      </c>
      <c r="C97" s="27">
        <v>40</v>
      </c>
      <c r="D97" s="27">
        <v>28</v>
      </c>
      <c r="E97" s="28">
        <v>9781480746916</v>
      </c>
      <c r="F97" s="29">
        <v>13.25</v>
      </c>
      <c r="G97" s="30"/>
      <c r="H97" s="31">
        <f t="shared" si="4"/>
        <v>0</v>
      </c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s="12" customFormat="1" ht="30" customHeight="1" x14ac:dyDescent="0.25">
      <c r="A98" s="51" t="s">
        <v>137</v>
      </c>
      <c r="B98" s="52" t="s">
        <v>12</v>
      </c>
      <c r="C98" s="52" t="s">
        <v>13</v>
      </c>
      <c r="D98" s="52" t="s">
        <v>14</v>
      </c>
      <c r="E98" s="53" t="s">
        <v>15</v>
      </c>
      <c r="F98" s="54" t="s">
        <v>16</v>
      </c>
      <c r="G98" s="54" t="s">
        <v>17</v>
      </c>
      <c r="H98" s="54" t="s">
        <v>18</v>
      </c>
      <c r="I98" s="13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s="12" customFormat="1" ht="16" customHeight="1" x14ac:dyDescent="0.25">
      <c r="A99" s="26" t="s">
        <v>138</v>
      </c>
      <c r="B99" s="27" t="s">
        <v>106</v>
      </c>
      <c r="C99" s="27">
        <v>60</v>
      </c>
      <c r="D99" s="27" t="s">
        <v>121</v>
      </c>
      <c r="E99" s="28">
        <v>9781480747159</v>
      </c>
      <c r="F99" s="29">
        <v>13.25</v>
      </c>
      <c r="G99" s="30"/>
      <c r="H99" s="31">
        <f t="shared" ref="H99:H114" si="5">F99*G99</f>
        <v>0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s="12" customFormat="1" ht="16" customHeight="1" x14ac:dyDescent="0.25">
      <c r="A100" s="26" t="s">
        <v>139</v>
      </c>
      <c r="B100" s="27" t="s">
        <v>89</v>
      </c>
      <c r="C100" s="27">
        <v>50</v>
      </c>
      <c r="D100" s="27">
        <v>29</v>
      </c>
      <c r="E100" s="28">
        <v>9781480747166</v>
      </c>
      <c r="F100" s="29">
        <v>13.25</v>
      </c>
      <c r="G100" s="30"/>
      <c r="H100" s="31">
        <f t="shared" si="5"/>
        <v>0</v>
      </c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s="12" customFormat="1" ht="16" customHeight="1" x14ac:dyDescent="0.25">
      <c r="A101" s="26" t="s">
        <v>140</v>
      </c>
      <c r="B101" s="27" t="s">
        <v>111</v>
      </c>
      <c r="C101" s="27">
        <v>50</v>
      </c>
      <c r="D101" s="27" t="s">
        <v>121</v>
      </c>
      <c r="E101" s="28">
        <v>9781480747173</v>
      </c>
      <c r="F101" s="29">
        <v>13.25</v>
      </c>
      <c r="G101" s="30"/>
      <c r="H101" s="31">
        <f t="shared" si="5"/>
        <v>0</v>
      </c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s="12" customFormat="1" ht="16" customHeight="1" x14ac:dyDescent="0.25">
      <c r="A102" s="26" t="s">
        <v>141</v>
      </c>
      <c r="B102" s="27" t="s">
        <v>142</v>
      </c>
      <c r="C102" s="27">
        <v>60</v>
      </c>
      <c r="D102" s="27" t="s">
        <v>121</v>
      </c>
      <c r="E102" s="28">
        <v>9781480747180</v>
      </c>
      <c r="F102" s="29">
        <v>13.25</v>
      </c>
      <c r="G102" s="30"/>
      <c r="H102" s="31">
        <f t="shared" si="5"/>
        <v>0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s="12" customFormat="1" ht="16" customHeight="1" x14ac:dyDescent="0.25">
      <c r="A103" s="26" t="s">
        <v>143</v>
      </c>
      <c r="B103" s="27" t="s">
        <v>120</v>
      </c>
      <c r="C103" s="27">
        <v>60</v>
      </c>
      <c r="D103" s="27" t="s">
        <v>121</v>
      </c>
      <c r="E103" s="28">
        <v>9781480747197</v>
      </c>
      <c r="F103" s="29">
        <v>13.25</v>
      </c>
      <c r="G103" s="30"/>
      <c r="H103" s="31">
        <f t="shared" si="5"/>
        <v>0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s="12" customFormat="1" ht="16" customHeight="1" x14ac:dyDescent="0.25">
      <c r="A104" s="26" t="s">
        <v>144</v>
      </c>
      <c r="B104" s="27" t="s">
        <v>145</v>
      </c>
      <c r="C104" s="27" t="s">
        <v>146</v>
      </c>
      <c r="D104" s="27" t="s">
        <v>121</v>
      </c>
      <c r="E104" s="28">
        <v>9781480747203</v>
      </c>
      <c r="F104" s="29">
        <v>13.25</v>
      </c>
      <c r="G104" s="30"/>
      <c r="H104" s="31">
        <f t="shared" si="5"/>
        <v>0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s="12" customFormat="1" ht="16" customHeight="1" x14ac:dyDescent="0.25">
      <c r="A105" s="26" t="s">
        <v>147</v>
      </c>
      <c r="B105" s="27" t="s">
        <v>120</v>
      </c>
      <c r="C105" s="27">
        <v>60</v>
      </c>
      <c r="D105" s="27" t="s">
        <v>121</v>
      </c>
      <c r="E105" s="28">
        <v>9781480747210</v>
      </c>
      <c r="F105" s="29">
        <v>13.25</v>
      </c>
      <c r="G105" s="30"/>
      <c r="H105" s="31">
        <f t="shared" si="5"/>
        <v>0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s="12" customFormat="1" ht="16" customHeight="1" x14ac:dyDescent="0.25">
      <c r="A106" s="26" t="s">
        <v>148</v>
      </c>
      <c r="B106" s="27" t="s">
        <v>142</v>
      </c>
      <c r="C106" s="27">
        <v>60</v>
      </c>
      <c r="D106" s="27" t="s">
        <v>121</v>
      </c>
      <c r="E106" s="28">
        <v>9781480747227</v>
      </c>
      <c r="F106" s="29">
        <v>13.25</v>
      </c>
      <c r="G106" s="30"/>
      <c r="H106" s="31">
        <f t="shared" si="5"/>
        <v>0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s="12" customFormat="1" ht="16" customHeight="1" x14ac:dyDescent="0.25">
      <c r="A107" s="26" t="s">
        <v>149</v>
      </c>
      <c r="B107" s="27" t="s">
        <v>120</v>
      </c>
      <c r="C107" s="27">
        <v>60</v>
      </c>
      <c r="D107" s="27" t="s">
        <v>121</v>
      </c>
      <c r="E107" s="28">
        <v>9781480747234</v>
      </c>
      <c r="F107" s="29">
        <v>13.25</v>
      </c>
      <c r="G107" s="30"/>
      <c r="H107" s="31">
        <f t="shared" si="5"/>
        <v>0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s="12" customFormat="1" ht="16" customHeight="1" x14ac:dyDescent="0.25">
      <c r="A108" s="26" t="s">
        <v>150</v>
      </c>
      <c r="B108" s="27" t="s">
        <v>120</v>
      </c>
      <c r="C108" s="27">
        <v>60</v>
      </c>
      <c r="D108" s="27" t="s">
        <v>121</v>
      </c>
      <c r="E108" s="28">
        <v>9781480747241</v>
      </c>
      <c r="F108" s="29">
        <v>13.25</v>
      </c>
      <c r="G108" s="30"/>
      <c r="H108" s="31">
        <f t="shared" si="5"/>
        <v>0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s="12" customFormat="1" ht="16" customHeight="1" x14ac:dyDescent="0.25">
      <c r="A109" s="26" t="s">
        <v>151</v>
      </c>
      <c r="B109" s="27" t="s">
        <v>111</v>
      </c>
      <c r="C109" s="27">
        <v>50</v>
      </c>
      <c r="D109" s="27" t="s">
        <v>121</v>
      </c>
      <c r="E109" s="28">
        <v>9781480747258</v>
      </c>
      <c r="F109" s="29">
        <v>13.25</v>
      </c>
      <c r="G109" s="30"/>
      <c r="H109" s="31">
        <f t="shared" si="5"/>
        <v>0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s="12" customFormat="1" ht="16" customHeight="1" x14ac:dyDescent="0.25">
      <c r="A110" s="26" t="s">
        <v>152</v>
      </c>
      <c r="B110" s="27" t="s">
        <v>111</v>
      </c>
      <c r="C110" s="27">
        <v>50</v>
      </c>
      <c r="D110" s="27" t="s">
        <v>121</v>
      </c>
      <c r="E110" s="28">
        <v>9781480747265</v>
      </c>
      <c r="F110" s="29">
        <v>13.25</v>
      </c>
      <c r="G110" s="30"/>
      <c r="H110" s="31">
        <f t="shared" si="5"/>
        <v>0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s="12" customFormat="1" ht="16" customHeight="1" x14ac:dyDescent="0.25">
      <c r="A111" s="26" t="s">
        <v>153</v>
      </c>
      <c r="B111" s="27" t="s">
        <v>106</v>
      </c>
      <c r="C111" s="27">
        <v>60</v>
      </c>
      <c r="D111" s="27" t="s">
        <v>121</v>
      </c>
      <c r="E111" s="28">
        <v>9781480747272</v>
      </c>
      <c r="F111" s="29">
        <v>13.25</v>
      </c>
      <c r="G111" s="30"/>
      <c r="H111" s="31">
        <f t="shared" si="5"/>
        <v>0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s="12" customFormat="1" ht="16" customHeight="1" x14ac:dyDescent="0.25">
      <c r="A112" s="26" t="s">
        <v>154</v>
      </c>
      <c r="B112" s="27" t="s">
        <v>111</v>
      </c>
      <c r="C112" s="27">
        <v>50</v>
      </c>
      <c r="D112" s="27" t="s">
        <v>121</v>
      </c>
      <c r="E112" s="28">
        <v>9781480747289</v>
      </c>
      <c r="F112" s="29">
        <v>13.25</v>
      </c>
      <c r="G112" s="30"/>
      <c r="H112" s="31">
        <f t="shared" si="5"/>
        <v>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s="12" customFormat="1" ht="16" customHeight="1" x14ac:dyDescent="0.25">
      <c r="A113" s="26" t="s">
        <v>155</v>
      </c>
      <c r="B113" s="27" t="s">
        <v>111</v>
      </c>
      <c r="C113" s="27">
        <v>50</v>
      </c>
      <c r="D113" s="27" t="s">
        <v>121</v>
      </c>
      <c r="E113" s="28">
        <v>9781480747296</v>
      </c>
      <c r="F113" s="29">
        <v>13.25</v>
      </c>
      <c r="G113" s="30"/>
      <c r="H113" s="31">
        <f t="shared" si="5"/>
        <v>0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s="12" customFormat="1" ht="16" customHeight="1" x14ac:dyDescent="0.25">
      <c r="A114" s="26" t="s">
        <v>156</v>
      </c>
      <c r="B114" s="27" t="s">
        <v>106</v>
      </c>
      <c r="C114" s="27">
        <v>60</v>
      </c>
      <c r="D114" s="27" t="s">
        <v>121</v>
      </c>
      <c r="E114" s="28">
        <v>9781480747302</v>
      </c>
      <c r="F114" s="29">
        <v>13.25</v>
      </c>
      <c r="G114" s="30"/>
      <c r="H114" s="31">
        <f t="shared" si="5"/>
        <v>0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s="12" customFormat="1" ht="16" customHeight="1" x14ac:dyDescent="0.25">
      <c r="A115" s="58" t="s">
        <v>157</v>
      </c>
      <c r="B115" s="59"/>
      <c r="C115" s="59"/>
      <c r="D115" s="60"/>
      <c r="E115" s="53" t="s">
        <v>15</v>
      </c>
      <c r="F115" s="54" t="s">
        <v>16</v>
      </c>
      <c r="G115" s="54" t="s">
        <v>17</v>
      </c>
      <c r="H115" s="54" t="s">
        <v>18</v>
      </c>
      <c r="I115" s="13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s="12" customFormat="1" ht="73" customHeight="1" x14ac:dyDescent="0.6">
      <c r="A116" s="63" t="s">
        <v>158</v>
      </c>
      <c r="B116" s="64"/>
      <c r="C116" s="64"/>
      <c r="D116" s="64"/>
      <c r="E116" s="64"/>
      <c r="F116" s="64"/>
      <c r="G116" s="64"/>
      <c r="H116" s="65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s="12" customFormat="1" ht="16" customHeight="1" x14ac:dyDescent="0.6">
      <c r="A117" s="55" t="s">
        <v>159</v>
      </c>
      <c r="B117" s="56"/>
      <c r="C117" s="56"/>
      <c r="D117" s="57"/>
      <c r="E117" s="34">
        <v>9781480745193</v>
      </c>
      <c r="F117" s="29">
        <v>1008</v>
      </c>
      <c r="G117" s="35"/>
      <c r="H117" s="31">
        <f t="shared" ref="H117:H130" si="6">F117*G117</f>
        <v>0</v>
      </c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s="12" customFormat="1" ht="16" customHeight="1" x14ac:dyDescent="0.6">
      <c r="A118" s="55" t="s">
        <v>160</v>
      </c>
      <c r="B118" s="56"/>
      <c r="C118" s="56"/>
      <c r="D118" s="57"/>
      <c r="E118" s="28">
        <v>9781480745582</v>
      </c>
      <c r="F118" s="29">
        <v>1008</v>
      </c>
      <c r="G118" s="30"/>
      <c r="H118" s="31">
        <f t="shared" si="6"/>
        <v>0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s="12" customFormat="1" ht="16" customHeight="1" x14ac:dyDescent="0.6">
      <c r="A119" s="55" t="s">
        <v>161</v>
      </c>
      <c r="B119" s="56"/>
      <c r="C119" s="56"/>
      <c r="D119" s="57"/>
      <c r="E119" s="28">
        <v>9781480745971</v>
      </c>
      <c r="F119" s="29">
        <v>1071</v>
      </c>
      <c r="G119" s="30"/>
      <c r="H119" s="31">
        <f t="shared" si="6"/>
        <v>0</v>
      </c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s="12" customFormat="1" ht="16" customHeight="1" x14ac:dyDescent="0.6">
      <c r="A120" s="55" t="s">
        <v>162</v>
      </c>
      <c r="B120" s="56"/>
      <c r="C120" s="56"/>
      <c r="D120" s="57"/>
      <c r="E120" s="28">
        <v>9781480746367</v>
      </c>
      <c r="F120" s="29">
        <v>1071</v>
      </c>
      <c r="G120" s="30"/>
      <c r="H120" s="31">
        <f t="shared" si="6"/>
        <v>0</v>
      </c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s="12" customFormat="1" ht="16" customHeight="1" x14ac:dyDescent="0.6">
      <c r="A121" s="55" t="s">
        <v>163</v>
      </c>
      <c r="B121" s="56"/>
      <c r="C121" s="56"/>
      <c r="D121" s="57"/>
      <c r="E121" s="28">
        <v>9781480746756</v>
      </c>
      <c r="F121" s="29">
        <v>1071</v>
      </c>
      <c r="G121" s="30"/>
      <c r="H121" s="31">
        <f t="shared" si="6"/>
        <v>0</v>
      </c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s="12" customFormat="1" ht="16" customHeight="1" x14ac:dyDescent="0.6">
      <c r="A122" s="55" t="s">
        <v>164</v>
      </c>
      <c r="B122" s="56"/>
      <c r="C122" s="56"/>
      <c r="D122" s="57"/>
      <c r="E122" s="28">
        <v>9781480747142</v>
      </c>
      <c r="F122" s="29">
        <v>1071</v>
      </c>
      <c r="G122" s="30"/>
      <c r="H122" s="31">
        <f t="shared" si="6"/>
        <v>0</v>
      </c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s="12" customFormat="1" ht="16" customHeight="1" x14ac:dyDescent="0.25">
      <c r="A123" s="58" t="s">
        <v>165</v>
      </c>
      <c r="B123" s="59"/>
      <c r="C123" s="59"/>
      <c r="D123" s="60"/>
      <c r="E123" s="53" t="s">
        <v>15</v>
      </c>
      <c r="F123" s="54" t="s">
        <v>16</v>
      </c>
      <c r="G123" s="54" t="s">
        <v>17</v>
      </c>
      <c r="H123" s="54" t="s">
        <v>18</v>
      </c>
      <c r="I123" s="13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s="12" customFormat="1" ht="16" customHeight="1" x14ac:dyDescent="0.25">
      <c r="A124" s="61" t="s">
        <v>166</v>
      </c>
      <c r="B124" s="62"/>
      <c r="C124" s="62"/>
      <c r="D124" s="62"/>
      <c r="E124" s="62"/>
      <c r="F124" s="62"/>
      <c r="G124" s="62"/>
      <c r="H124" s="62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5" s="12" customFormat="1" ht="16" customHeight="1" x14ac:dyDescent="0.6">
      <c r="A125" s="55" t="s">
        <v>167</v>
      </c>
      <c r="B125" s="56"/>
      <c r="C125" s="56"/>
      <c r="D125" s="57"/>
      <c r="E125" s="28">
        <v>9781480745575</v>
      </c>
      <c r="F125" s="29">
        <v>193.25</v>
      </c>
      <c r="G125" s="30"/>
      <c r="H125" s="31">
        <f>F125*G125</f>
        <v>0</v>
      </c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s="12" customFormat="1" ht="16" customHeight="1" x14ac:dyDescent="0.6">
      <c r="A126" s="55" t="s">
        <v>168</v>
      </c>
      <c r="B126" s="56"/>
      <c r="C126" s="56"/>
      <c r="D126" s="57"/>
      <c r="E126" s="28">
        <v>9781480745964</v>
      </c>
      <c r="F126" s="29">
        <v>193.25</v>
      </c>
      <c r="G126" s="30"/>
      <c r="H126" s="31">
        <f>F126*G126</f>
        <v>0</v>
      </c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s="12" customFormat="1" ht="16" customHeight="1" x14ac:dyDescent="0.6">
      <c r="A127" s="55" t="s">
        <v>169</v>
      </c>
      <c r="B127" s="56"/>
      <c r="C127" s="56"/>
      <c r="D127" s="57"/>
      <c r="E127" s="28">
        <v>9781480746350</v>
      </c>
      <c r="F127" s="29">
        <v>210</v>
      </c>
      <c r="G127" s="30"/>
      <c r="H127" s="31">
        <f>F127*G127</f>
        <v>0</v>
      </c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s="12" customFormat="1" ht="16" customHeight="1" x14ac:dyDescent="0.6">
      <c r="A128" s="55" t="s">
        <v>170</v>
      </c>
      <c r="B128" s="56"/>
      <c r="C128" s="56"/>
      <c r="D128" s="57"/>
      <c r="E128" s="28">
        <v>9781480746749</v>
      </c>
      <c r="F128" s="29">
        <v>210</v>
      </c>
      <c r="G128" s="30"/>
      <c r="H128" s="31">
        <f>F128*G128</f>
        <v>0</v>
      </c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s="12" customFormat="1" ht="16" customHeight="1" x14ac:dyDescent="0.6">
      <c r="A129" s="55" t="s">
        <v>171</v>
      </c>
      <c r="B129" s="56"/>
      <c r="C129" s="56"/>
      <c r="D129" s="57"/>
      <c r="E129" s="28">
        <v>9781480747135</v>
      </c>
      <c r="F129" s="29">
        <v>210</v>
      </c>
      <c r="G129" s="30"/>
      <c r="H129" s="31">
        <f>F129*G129</f>
        <v>0</v>
      </c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s="12" customFormat="1" ht="16" customHeight="1" x14ac:dyDescent="0.6">
      <c r="A130" s="55" t="s">
        <v>172</v>
      </c>
      <c r="B130" s="56"/>
      <c r="C130" s="56"/>
      <c r="D130" s="57"/>
      <c r="E130" s="28">
        <v>9781480747524</v>
      </c>
      <c r="F130" s="29">
        <v>210</v>
      </c>
      <c r="G130" s="30"/>
      <c r="H130" s="31">
        <f t="shared" si="6"/>
        <v>0</v>
      </c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s="15" customFormat="1" ht="16" customHeight="1" x14ac:dyDescent="0.6">
      <c r="A131" s="36"/>
      <c r="B131" s="36"/>
      <c r="C131" s="37"/>
      <c r="D131" s="38"/>
      <c r="E131" s="39"/>
      <c r="F131" s="40"/>
      <c r="G131" s="41" t="s">
        <v>173</v>
      </c>
      <c r="H131" s="31">
        <f>SUM(H14:H130)</f>
        <v>0</v>
      </c>
    </row>
    <row r="132" spans="1:25" s="15" customFormat="1" ht="16" customHeight="1" x14ac:dyDescent="0.6">
      <c r="A132" s="36"/>
      <c r="B132" s="36"/>
      <c r="C132" s="37"/>
      <c r="D132" s="42"/>
      <c r="E132" s="39"/>
      <c r="F132" s="40"/>
      <c r="G132" s="43" t="s">
        <v>174</v>
      </c>
      <c r="H132" s="31">
        <f>H131*0.05</f>
        <v>0</v>
      </c>
    </row>
    <row r="133" spans="1:25" s="15" customFormat="1" ht="16" customHeight="1" x14ac:dyDescent="0.6">
      <c r="A133" s="36"/>
      <c r="B133" s="36"/>
      <c r="C133" s="37"/>
      <c r="D133" s="44"/>
      <c r="E133" s="45"/>
      <c r="F133" s="40"/>
      <c r="G133" s="43" t="s">
        <v>175</v>
      </c>
      <c r="H133" s="31">
        <f>H131*0.07</f>
        <v>0</v>
      </c>
    </row>
    <row r="134" spans="1:25" s="15" customFormat="1" ht="16" customHeight="1" x14ac:dyDescent="0.6">
      <c r="A134" s="36"/>
      <c r="B134" s="36"/>
      <c r="C134" s="37"/>
      <c r="D134" s="46"/>
      <c r="E134" s="45"/>
      <c r="F134" s="40"/>
      <c r="G134" s="41" t="s">
        <v>176</v>
      </c>
      <c r="H134" s="31">
        <f>H131+H132+H133</f>
        <v>0</v>
      </c>
    </row>
    <row r="135" spans="1:25" s="16" customFormat="1" ht="16" customHeight="1" x14ac:dyDescent="0.35">
      <c r="C135" s="17"/>
      <c r="D135" s="17"/>
      <c r="E135" s="18"/>
      <c r="F135" s="19"/>
    </row>
    <row r="136" spans="1:25" s="16" customFormat="1" ht="12" customHeight="1" x14ac:dyDescent="0.35">
      <c r="C136" s="17"/>
      <c r="D136" s="17"/>
      <c r="E136" s="18"/>
      <c r="F136" s="19"/>
    </row>
    <row r="137" spans="1:25" ht="11.25" customHeight="1" x14ac:dyDescent="0.25">
      <c r="A137" s="1"/>
      <c r="B137" s="2"/>
      <c r="C137" s="2"/>
      <c r="D137" s="2"/>
      <c r="E137" s="3"/>
      <c r="F137" s="4"/>
      <c r="G137" s="1"/>
      <c r="H137" s="20" t="s">
        <v>177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1.25" customHeight="1" x14ac:dyDescent="0.25">
      <c r="A138" s="1"/>
      <c r="B138" s="2"/>
      <c r="C138" s="2"/>
      <c r="D138" s="2"/>
      <c r="E138" s="3"/>
      <c r="F138" s="4"/>
      <c r="G138" s="1"/>
      <c r="H138" s="20" t="s">
        <v>178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1" customHeight="1" x14ac:dyDescent="0.25">
      <c r="A139" s="1"/>
      <c r="B139" s="2"/>
      <c r="C139" s="2"/>
      <c r="D139" s="2"/>
      <c r="E139" s="3"/>
      <c r="F139" s="4"/>
      <c r="G139" s="1"/>
      <c r="H139" s="20" t="s">
        <v>179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3.65" customHeight="1" x14ac:dyDescent="0.3">
      <c r="A140" s="1"/>
      <c r="B140" s="2"/>
      <c r="C140" s="2"/>
      <c r="D140" s="2"/>
      <c r="E140" s="3"/>
      <c r="F140" s="4"/>
      <c r="G140" s="1"/>
      <c r="H140" s="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3.65" customHeight="1" x14ac:dyDescent="0.3">
      <c r="A141" s="1"/>
      <c r="B141" s="2"/>
      <c r="C141" s="2"/>
      <c r="D141" s="2"/>
      <c r="E141" s="3"/>
      <c r="F141" s="4"/>
      <c r="G141" s="1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3.65" customHeight="1" x14ac:dyDescent="0.3">
      <c r="A142" s="1"/>
      <c r="B142" s="2"/>
      <c r="C142" s="2"/>
      <c r="D142" s="2"/>
      <c r="E142" s="3"/>
      <c r="F142" s="4"/>
      <c r="G142" s="1"/>
      <c r="H142" s="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1.75" customHeight="1" x14ac:dyDescent="0.3">
      <c r="A143" s="1"/>
      <c r="B143" s="2"/>
      <c r="C143" s="2"/>
      <c r="D143" s="2"/>
      <c r="E143" s="3"/>
      <c r="F143" s="4"/>
      <c r="G143" s="1"/>
      <c r="H143" s="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1.75" customHeight="1" x14ac:dyDescent="0.3">
      <c r="A144" s="1"/>
      <c r="B144" s="2"/>
      <c r="C144" s="2"/>
      <c r="D144" s="2"/>
      <c r="E144" s="3"/>
      <c r="F144" s="4"/>
      <c r="G144" s="1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1.75" customHeight="1" x14ac:dyDescent="0.3">
      <c r="A145" s="1"/>
      <c r="B145" s="2"/>
      <c r="C145" s="2"/>
      <c r="D145" s="2"/>
      <c r="E145" s="3"/>
      <c r="F145" s="4"/>
      <c r="G145" s="1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1.75" customHeight="1" x14ac:dyDescent="0.3">
      <c r="A146" s="1"/>
      <c r="B146" s="2"/>
      <c r="C146" s="2"/>
      <c r="D146" s="2"/>
      <c r="E146" s="3"/>
      <c r="F146" s="4"/>
      <c r="G146" s="1"/>
      <c r="H146" s="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1.75" customHeight="1" x14ac:dyDescent="0.3">
      <c r="A147" s="1"/>
      <c r="B147" s="2"/>
      <c r="C147" s="2"/>
      <c r="D147" s="2"/>
      <c r="E147" s="3"/>
      <c r="F147" s="4"/>
      <c r="G147" s="1"/>
      <c r="H147" s="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1.75" customHeight="1" x14ac:dyDescent="0.3">
      <c r="A148" s="1"/>
      <c r="B148" s="2"/>
      <c r="C148" s="2"/>
      <c r="D148" s="2"/>
      <c r="E148" s="3"/>
      <c r="F148" s="4"/>
      <c r="G148" s="1"/>
      <c r="H148" s="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1" customHeight="1" x14ac:dyDescent="0.3">
      <c r="A149" s="1"/>
      <c r="B149" s="2"/>
      <c r="C149" s="2"/>
      <c r="D149" s="2"/>
      <c r="E149" s="3"/>
      <c r="F149" s="4"/>
      <c r="G149" s="1"/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1" customHeight="1" x14ac:dyDescent="0.3">
      <c r="A150" s="1"/>
      <c r="B150" s="2"/>
      <c r="C150" s="2"/>
      <c r="D150" s="2"/>
      <c r="E150" s="3"/>
      <c r="F150" s="4"/>
      <c r="G150" s="1"/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9.5" customHeight="1" x14ac:dyDescent="0.3">
      <c r="A151" s="1"/>
      <c r="B151" s="2"/>
      <c r="C151" s="2"/>
      <c r="D151" s="2"/>
      <c r="E151" s="3"/>
      <c r="F151" s="4"/>
      <c r="G151" s="1"/>
      <c r="H151" s="5"/>
      <c r="I151" s="1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20.25" customHeight="1" x14ac:dyDescent="0.3">
      <c r="A152" s="1"/>
      <c r="B152" s="2"/>
      <c r="C152" s="2"/>
      <c r="D152" s="2"/>
      <c r="E152" s="3"/>
      <c r="F152" s="4"/>
      <c r="G152" s="1"/>
      <c r="H152" s="5"/>
      <c r="I152" s="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1:25" ht="24.75" customHeight="1" x14ac:dyDescent="0.3">
      <c r="A153" s="1"/>
      <c r="B153" s="2"/>
      <c r="C153" s="2"/>
      <c r="D153" s="2"/>
      <c r="E153" s="3"/>
      <c r="F153" s="4"/>
      <c r="G153" s="1"/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24.75" customHeight="1" x14ac:dyDescent="0.3">
      <c r="A154" s="1"/>
      <c r="B154" s="2"/>
      <c r="C154" s="2"/>
      <c r="D154" s="2"/>
      <c r="E154" s="3"/>
      <c r="F154" s="4"/>
      <c r="G154" s="1"/>
      <c r="H154" s="5"/>
      <c r="I154" s="1"/>
      <c r="J154" s="22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:25" ht="12.75" customHeight="1" x14ac:dyDescent="0.3">
      <c r="A155" s="1"/>
      <c r="B155" s="2"/>
      <c r="C155" s="2"/>
      <c r="D155" s="2"/>
      <c r="E155" s="3"/>
      <c r="F155" s="4"/>
      <c r="G155" s="1"/>
      <c r="H155" s="5"/>
      <c r="I155" s="1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spans="1:25" ht="31.65" customHeight="1" x14ac:dyDescent="0.3">
      <c r="A156" s="1"/>
      <c r="B156" s="2"/>
      <c r="C156" s="2"/>
      <c r="D156" s="2"/>
      <c r="E156" s="3"/>
      <c r="F156" s="4"/>
      <c r="G156" s="1"/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">
      <c r="A157" s="1"/>
      <c r="B157" s="2"/>
      <c r="C157" s="2"/>
      <c r="D157" s="2"/>
      <c r="E157" s="3"/>
      <c r="F157" s="4"/>
      <c r="G157" s="1"/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">
      <c r="A158" s="1"/>
      <c r="B158" s="2"/>
      <c r="C158" s="2"/>
      <c r="D158" s="2"/>
      <c r="E158" s="3"/>
      <c r="F158" s="4"/>
      <c r="G158" s="1"/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">
      <c r="A159" s="1"/>
      <c r="B159" s="2"/>
      <c r="C159" s="2"/>
      <c r="D159" s="2"/>
      <c r="E159" s="3"/>
      <c r="F159" s="4"/>
      <c r="G159" s="1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">
      <c r="A160" s="1"/>
      <c r="B160" s="2"/>
      <c r="C160" s="2"/>
      <c r="D160" s="2"/>
      <c r="E160" s="3"/>
      <c r="F160" s="4"/>
      <c r="G160" s="1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2"/>
      <c r="C161" s="2"/>
      <c r="D161" s="2"/>
      <c r="E161" s="3"/>
      <c r="F161" s="4"/>
      <c r="G161" s="1"/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2"/>
      <c r="C162" s="2"/>
      <c r="D162" s="2"/>
      <c r="E162" s="3"/>
      <c r="F162" s="4"/>
      <c r="G162" s="1"/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2"/>
      <c r="C163" s="2"/>
      <c r="D163" s="2"/>
      <c r="E163" s="3"/>
      <c r="F163" s="4"/>
      <c r="G163" s="1"/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2"/>
      <c r="C164" s="2"/>
      <c r="D164" s="2"/>
      <c r="E164" s="3"/>
      <c r="F164" s="4"/>
      <c r="G164" s="1"/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2"/>
      <c r="C165" s="2"/>
      <c r="D165" s="2"/>
      <c r="E165" s="3"/>
      <c r="F165" s="4"/>
      <c r="G165" s="1"/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2"/>
      <c r="C166" s="2"/>
      <c r="D166" s="2"/>
      <c r="E166" s="3"/>
      <c r="F166" s="4"/>
      <c r="G166" s="1"/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2"/>
      <c r="C167" s="2"/>
      <c r="D167" s="2"/>
      <c r="E167" s="3"/>
      <c r="F167" s="4"/>
      <c r="G167" s="1"/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2"/>
      <c r="C168" s="2"/>
      <c r="D168" s="2"/>
      <c r="E168" s="3"/>
      <c r="F168" s="4"/>
      <c r="G168" s="1"/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2"/>
      <c r="C169" s="2"/>
      <c r="D169" s="2"/>
      <c r="E169" s="3"/>
      <c r="F169" s="4"/>
      <c r="G169" s="1"/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2"/>
      <c r="C170" s="2"/>
      <c r="D170" s="2"/>
      <c r="E170" s="3"/>
      <c r="F170" s="4"/>
      <c r="G170" s="1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2"/>
      <c r="C171" s="2"/>
      <c r="D171" s="2"/>
      <c r="E171" s="3"/>
      <c r="F171" s="4"/>
      <c r="G171" s="1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2"/>
      <c r="C172" s="2"/>
      <c r="D172" s="2"/>
      <c r="E172" s="3"/>
      <c r="F172" s="4"/>
      <c r="G172" s="1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2"/>
      <c r="C173" s="2"/>
      <c r="D173" s="2"/>
      <c r="E173" s="3"/>
      <c r="F173" s="4"/>
      <c r="G173" s="1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2"/>
      <c r="C174" s="2"/>
      <c r="D174" s="2"/>
      <c r="E174" s="3"/>
      <c r="F174" s="4"/>
      <c r="G174" s="1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2"/>
      <c r="C175" s="2"/>
      <c r="D175" s="2"/>
      <c r="E175" s="3"/>
      <c r="F175" s="4"/>
      <c r="G175" s="1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2"/>
      <c r="C176" s="2"/>
      <c r="D176" s="2"/>
      <c r="E176" s="3"/>
      <c r="F176" s="4"/>
      <c r="G176" s="1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2"/>
      <c r="C177" s="2"/>
      <c r="D177" s="2"/>
      <c r="E177" s="3"/>
      <c r="F177" s="4"/>
      <c r="G177" s="1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2"/>
      <c r="C178" s="2"/>
      <c r="D178" s="2"/>
      <c r="E178" s="3"/>
      <c r="F178" s="4"/>
      <c r="G178" s="1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2"/>
      <c r="C179" s="2"/>
      <c r="D179" s="2"/>
      <c r="E179" s="3"/>
      <c r="F179" s="4"/>
      <c r="G179" s="1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2"/>
      <c r="C180" s="2"/>
      <c r="D180" s="2"/>
      <c r="E180" s="3"/>
      <c r="F180" s="4"/>
      <c r="G180" s="1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2"/>
      <c r="C181" s="2"/>
      <c r="D181" s="2"/>
      <c r="E181" s="3"/>
      <c r="F181" s="4"/>
      <c r="G181" s="1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2"/>
      <c r="C182" s="2"/>
      <c r="D182" s="2"/>
      <c r="E182" s="3"/>
      <c r="F182" s="4"/>
      <c r="G182" s="1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2"/>
      <c r="C183" s="2"/>
      <c r="D183" s="2"/>
      <c r="E183" s="3"/>
      <c r="F183" s="4"/>
      <c r="G183" s="1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2"/>
      <c r="C184" s="2"/>
      <c r="D184" s="2"/>
      <c r="E184" s="3"/>
      <c r="F184" s="4"/>
      <c r="G184" s="1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2"/>
      <c r="C185" s="2"/>
      <c r="D185" s="2"/>
      <c r="E185" s="3"/>
      <c r="F185" s="4"/>
      <c r="G185" s="1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2"/>
      <c r="C186" s="2"/>
      <c r="D186" s="2"/>
      <c r="E186" s="3"/>
      <c r="F186" s="4"/>
      <c r="G186" s="1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2"/>
      <c r="C187" s="2"/>
      <c r="D187" s="2"/>
      <c r="E187" s="3"/>
      <c r="F187" s="4"/>
      <c r="G187" s="1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2"/>
      <c r="C188" s="2"/>
      <c r="D188" s="2"/>
      <c r="E188" s="3"/>
      <c r="F188" s="4"/>
      <c r="G188" s="1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2"/>
      <c r="C189" s="2"/>
      <c r="D189" s="2"/>
      <c r="E189" s="3"/>
      <c r="F189" s="4"/>
      <c r="G189" s="1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2"/>
      <c r="C190" s="2"/>
      <c r="D190" s="2"/>
      <c r="E190" s="3"/>
      <c r="F190" s="4"/>
      <c r="G190" s="1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2"/>
      <c r="C191" s="2"/>
      <c r="D191" s="2"/>
      <c r="E191" s="3"/>
      <c r="F191" s="4"/>
      <c r="G191" s="1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2"/>
      <c r="C192" s="2"/>
      <c r="D192" s="2"/>
      <c r="E192" s="3"/>
      <c r="F192" s="4"/>
      <c r="G192" s="1"/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2"/>
      <c r="C193" s="2"/>
      <c r="D193" s="2"/>
      <c r="E193" s="3"/>
      <c r="F193" s="4"/>
      <c r="G193" s="1"/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2"/>
      <c r="C194" s="2"/>
      <c r="D194" s="2"/>
      <c r="E194" s="3"/>
      <c r="F194" s="4"/>
      <c r="G194" s="1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2"/>
      <c r="C195" s="2"/>
      <c r="D195" s="2"/>
      <c r="E195" s="3"/>
      <c r="F195" s="4"/>
      <c r="G195" s="1"/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2"/>
      <c r="C196" s="2"/>
      <c r="D196" s="2"/>
      <c r="E196" s="3"/>
      <c r="F196" s="4"/>
      <c r="G196" s="1"/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2"/>
      <c r="C197" s="2"/>
      <c r="D197" s="2"/>
      <c r="E197" s="3"/>
      <c r="F197" s="4"/>
      <c r="G197" s="1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2"/>
      <c r="C198" s="2"/>
      <c r="D198" s="2"/>
      <c r="E198" s="3"/>
      <c r="F198" s="4"/>
      <c r="G198" s="1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2"/>
      <c r="C199" s="2"/>
      <c r="D199" s="2"/>
      <c r="E199" s="3"/>
      <c r="F199" s="4"/>
      <c r="G199" s="1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2"/>
      <c r="C200" s="2"/>
      <c r="D200" s="2"/>
      <c r="E200" s="3"/>
      <c r="F200" s="4"/>
      <c r="G200" s="1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2"/>
      <c r="C201" s="2"/>
      <c r="D201" s="2"/>
      <c r="E201" s="3"/>
      <c r="F201" s="4"/>
      <c r="G201" s="1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2"/>
      <c r="C202" s="2"/>
      <c r="D202" s="2"/>
      <c r="E202" s="3"/>
      <c r="F202" s="4"/>
      <c r="G202" s="1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2"/>
      <c r="C203" s="2"/>
      <c r="D203" s="2"/>
      <c r="E203" s="3"/>
      <c r="F203" s="4"/>
      <c r="G203" s="1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2"/>
      <c r="C204" s="2"/>
      <c r="D204" s="2"/>
      <c r="E204" s="3"/>
      <c r="F204" s="4"/>
      <c r="G204" s="1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2"/>
      <c r="C205" s="2"/>
      <c r="D205" s="2"/>
      <c r="E205" s="3"/>
      <c r="F205" s="4"/>
      <c r="G205" s="1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2"/>
      <c r="C206" s="2"/>
      <c r="D206" s="2"/>
      <c r="E206" s="3"/>
      <c r="F206" s="4"/>
      <c r="G206" s="1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2"/>
      <c r="C207" s="2"/>
      <c r="D207" s="2"/>
      <c r="E207" s="3"/>
      <c r="F207" s="4"/>
      <c r="G207" s="1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2"/>
      <c r="C208" s="2"/>
      <c r="D208" s="2"/>
      <c r="E208" s="3"/>
      <c r="F208" s="4"/>
      <c r="G208" s="1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2"/>
      <c r="C209" s="2"/>
      <c r="D209" s="2"/>
      <c r="E209" s="3"/>
      <c r="F209" s="4"/>
      <c r="G209" s="1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2"/>
      <c r="C210" s="2"/>
      <c r="D210" s="2"/>
      <c r="E210" s="3"/>
      <c r="F210" s="4"/>
      <c r="G210" s="1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2"/>
      <c r="C211" s="2"/>
      <c r="D211" s="2"/>
      <c r="E211" s="3"/>
      <c r="F211" s="4"/>
      <c r="G211" s="1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2"/>
      <c r="C212" s="2"/>
      <c r="D212" s="2"/>
      <c r="E212" s="3"/>
      <c r="F212" s="4"/>
      <c r="G212" s="1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2"/>
      <c r="C213" s="2"/>
      <c r="D213" s="2"/>
      <c r="E213" s="3"/>
      <c r="F213" s="4"/>
      <c r="G213" s="1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2"/>
      <c r="C214" s="2"/>
      <c r="D214" s="2"/>
      <c r="E214" s="3"/>
      <c r="F214" s="4"/>
      <c r="G214" s="1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2"/>
      <c r="C215" s="2"/>
      <c r="D215" s="2"/>
      <c r="E215" s="3"/>
      <c r="F215" s="4"/>
      <c r="G215" s="1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2"/>
      <c r="C216" s="2"/>
      <c r="D216" s="2"/>
      <c r="E216" s="3"/>
      <c r="F216" s="4"/>
      <c r="G216" s="1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2"/>
      <c r="C217" s="2"/>
      <c r="D217" s="2"/>
      <c r="E217" s="3"/>
      <c r="F217" s="4"/>
      <c r="G217" s="1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2"/>
      <c r="C218" s="2"/>
      <c r="D218" s="2"/>
      <c r="E218" s="3"/>
      <c r="F218" s="4"/>
      <c r="G218" s="1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2"/>
      <c r="C219" s="2"/>
      <c r="D219" s="2"/>
      <c r="E219" s="3"/>
      <c r="F219" s="4"/>
      <c r="G219" s="1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2"/>
      <c r="C220" s="2"/>
      <c r="D220" s="2"/>
      <c r="E220" s="3"/>
      <c r="F220" s="4"/>
      <c r="G220" s="1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2"/>
      <c r="C221" s="2"/>
      <c r="D221" s="2"/>
      <c r="E221" s="3"/>
      <c r="F221" s="4"/>
      <c r="G221" s="1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2"/>
      <c r="C222" s="2"/>
      <c r="D222" s="2"/>
      <c r="E222" s="3"/>
      <c r="F222" s="4"/>
      <c r="G222" s="1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2"/>
      <c r="C223" s="2"/>
      <c r="D223" s="2"/>
      <c r="E223" s="3"/>
      <c r="F223" s="4"/>
      <c r="G223" s="1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2"/>
      <c r="C224" s="2"/>
      <c r="D224" s="2"/>
      <c r="E224" s="3"/>
      <c r="F224" s="4"/>
      <c r="G224" s="1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2"/>
      <c r="C225" s="2"/>
      <c r="D225" s="2"/>
      <c r="E225" s="3"/>
      <c r="F225" s="4"/>
      <c r="G225" s="1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2"/>
      <c r="C226" s="2"/>
      <c r="D226" s="2"/>
      <c r="E226" s="3"/>
      <c r="F226" s="4"/>
      <c r="G226" s="1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2"/>
      <c r="C227" s="2"/>
      <c r="D227" s="2"/>
      <c r="E227" s="3"/>
      <c r="F227" s="4"/>
      <c r="G227" s="1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2"/>
      <c r="C228" s="2"/>
      <c r="D228" s="2"/>
      <c r="E228" s="3"/>
      <c r="F228" s="4"/>
      <c r="G228" s="1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2"/>
      <c r="C229" s="2"/>
      <c r="D229" s="2"/>
      <c r="E229" s="3"/>
      <c r="F229" s="4"/>
      <c r="G229" s="1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2"/>
      <c r="C230" s="2"/>
      <c r="D230" s="2"/>
      <c r="E230" s="3"/>
      <c r="F230" s="4"/>
      <c r="G230" s="1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2"/>
      <c r="C231" s="2"/>
      <c r="D231" s="2"/>
      <c r="E231" s="3"/>
      <c r="F231" s="4"/>
      <c r="G231" s="1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2"/>
      <c r="C232" s="2"/>
      <c r="D232" s="2"/>
      <c r="E232" s="3"/>
      <c r="F232" s="4"/>
      <c r="G232" s="1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2"/>
      <c r="C233" s="2"/>
      <c r="D233" s="2"/>
      <c r="E233" s="3"/>
      <c r="F233" s="4"/>
      <c r="G233" s="1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2"/>
      <c r="C234" s="2"/>
      <c r="D234" s="2"/>
      <c r="E234" s="3"/>
      <c r="F234" s="4"/>
      <c r="G234" s="1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2"/>
      <c r="C235" s="2"/>
      <c r="D235" s="2"/>
      <c r="E235" s="3"/>
      <c r="F235" s="4"/>
      <c r="G235" s="1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2"/>
      <c r="C236" s="2"/>
      <c r="D236" s="2"/>
      <c r="E236" s="3"/>
      <c r="F236" s="4"/>
      <c r="G236" s="1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2"/>
      <c r="C237" s="2"/>
      <c r="D237" s="2"/>
      <c r="E237" s="3"/>
      <c r="F237" s="4"/>
      <c r="G237" s="1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2"/>
      <c r="C238" s="2"/>
      <c r="D238" s="2"/>
      <c r="E238" s="3"/>
      <c r="F238" s="4"/>
      <c r="G238" s="1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2"/>
      <c r="C239" s="2"/>
      <c r="D239" s="2"/>
      <c r="E239" s="3"/>
      <c r="F239" s="4"/>
      <c r="G239" s="1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2"/>
      <c r="C240" s="2"/>
      <c r="D240" s="2"/>
      <c r="E240" s="3"/>
      <c r="F240" s="4"/>
      <c r="G240" s="1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2"/>
      <c r="C241" s="2"/>
      <c r="D241" s="2"/>
      <c r="E241" s="3"/>
      <c r="F241" s="4"/>
      <c r="G241" s="1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2"/>
      <c r="C242" s="2"/>
      <c r="D242" s="2"/>
      <c r="E242" s="3"/>
      <c r="F242" s="4"/>
      <c r="G242" s="1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2"/>
      <c r="C243" s="2"/>
      <c r="D243" s="2"/>
      <c r="E243" s="3"/>
      <c r="F243" s="4"/>
      <c r="G243" s="1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2"/>
      <c r="C244" s="2"/>
      <c r="D244" s="2"/>
      <c r="E244" s="3"/>
      <c r="F244" s="4"/>
      <c r="G244" s="1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2"/>
      <c r="C245" s="2"/>
      <c r="D245" s="2"/>
      <c r="E245" s="3"/>
      <c r="F245" s="4"/>
      <c r="G245" s="1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2"/>
      <c r="C246" s="2"/>
      <c r="D246" s="2"/>
      <c r="E246" s="3"/>
      <c r="F246" s="4"/>
      <c r="G246" s="1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2"/>
      <c r="C247" s="2"/>
      <c r="D247" s="2"/>
      <c r="E247" s="3"/>
      <c r="F247" s="4"/>
      <c r="G247" s="1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2"/>
      <c r="C248" s="2"/>
      <c r="D248" s="2"/>
      <c r="E248" s="3"/>
      <c r="F248" s="4"/>
      <c r="G248" s="1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2"/>
      <c r="C249" s="2"/>
      <c r="D249" s="2"/>
      <c r="E249" s="3"/>
      <c r="F249" s="4"/>
      <c r="G249" s="1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2"/>
      <c r="C250" s="2"/>
      <c r="D250" s="2"/>
      <c r="E250" s="3"/>
      <c r="F250" s="4"/>
      <c r="G250" s="1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2"/>
      <c r="C251" s="2"/>
      <c r="D251" s="2"/>
      <c r="E251" s="3"/>
      <c r="F251" s="4"/>
      <c r="G251" s="1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2"/>
      <c r="C252" s="2"/>
      <c r="D252" s="2"/>
      <c r="E252" s="3"/>
      <c r="F252" s="4"/>
      <c r="G252" s="1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2"/>
      <c r="C253" s="2"/>
      <c r="D253" s="2"/>
      <c r="E253" s="3"/>
      <c r="F253" s="4"/>
      <c r="G253" s="1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2"/>
      <c r="C254" s="2"/>
      <c r="D254" s="2"/>
      <c r="E254" s="3"/>
      <c r="F254" s="4"/>
      <c r="G254" s="1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2"/>
      <c r="C255" s="2"/>
      <c r="D255" s="2"/>
      <c r="E255" s="3"/>
      <c r="F255" s="4"/>
      <c r="G255" s="1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2"/>
      <c r="C256" s="2"/>
      <c r="D256" s="2"/>
      <c r="E256" s="3"/>
      <c r="F256" s="4"/>
      <c r="G256" s="1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2"/>
      <c r="C257" s="2"/>
      <c r="D257" s="2"/>
      <c r="E257" s="3"/>
      <c r="F257" s="4"/>
      <c r="G257" s="1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2"/>
      <c r="C258" s="2"/>
      <c r="D258" s="2"/>
      <c r="E258" s="3"/>
      <c r="F258" s="4"/>
      <c r="G258" s="1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2"/>
      <c r="C259" s="2"/>
      <c r="D259" s="2"/>
      <c r="E259" s="3"/>
      <c r="F259" s="4"/>
      <c r="G259" s="1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2"/>
      <c r="C260" s="2"/>
      <c r="D260" s="2"/>
      <c r="E260" s="3"/>
      <c r="F260" s="4"/>
      <c r="G260" s="1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2"/>
      <c r="C261" s="2"/>
      <c r="D261" s="2"/>
      <c r="E261" s="3"/>
      <c r="F261" s="4"/>
      <c r="G261" s="1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2"/>
      <c r="C262" s="2"/>
      <c r="D262" s="2"/>
      <c r="E262" s="3"/>
      <c r="F262" s="4"/>
      <c r="G262" s="1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2"/>
      <c r="C263" s="2"/>
      <c r="D263" s="2"/>
      <c r="E263" s="3"/>
      <c r="F263" s="4"/>
      <c r="G263" s="1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2"/>
      <c r="C264" s="2"/>
      <c r="D264" s="2"/>
      <c r="E264" s="3"/>
      <c r="F264" s="4"/>
      <c r="G264" s="1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2"/>
      <c r="C265" s="2"/>
      <c r="D265" s="2"/>
      <c r="E265" s="3"/>
      <c r="F265" s="4"/>
      <c r="G265" s="1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2"/>
      <c r="C266" s="2"/>
      <c r="D266" s="2"/>
      <c r="E266" s="3"/>
      <c r="F266" s="4"/>
      <c r="G266" s="1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2"/>
      <c r="C267" s="2"/>
      <c r="D267" s="2"/>
      <c r="E267" s="3"/>
      <c r="F267" s="4"/>
      <c r="G267" s="1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2"/>
      <c r="C268" s="2"/>
      <c r="D268" s="2"/>
      <c r="E268" s="3"/>
      <c r="F268" s="4"/>
      <c r="G268" s="1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2"/>
      <c r="C269" s="2"/>
      <c r="D269" s="2"/>
      <c r="E269" s="3"/>
      <c r="F269" s="4"/>
      <c r="G269" s="1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2"/>
      <c r="C270" s="2"/>
      <c r="D270" s="2"/>
      <c r="E270" s="3"/>
      <c r="F270" s="4"/>
      <c r="G270" s="1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2"/>
      <c r="C271" s="2"/>
      <c r="D271" s="2"/>
      <c r="E271" s="3"/>
      <c r="F271" s="4"/>
      <c r="G271" s="1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2"/>
      <c r="C272" s="2"/>
      <c r="D272" s="2"/>
      <c r="E272" s="3"/>
      <c r="F272" s="4"/>
      <c r="G272" s="1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2"/>
      <c r="C273" s="2"/>
      <c r="D273" s="2"/>
      <c r="E273" s="3"/>
      <c r="F273" s="4"/>
      <c r="G273" s="1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2"/>
      <c r="C274" s="2"/>
      <c r="D274" s="2"/>
      <c r="E274" s="3"/>
      <c r="F274" s="4"/>
      <c r="G274" s="1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2"/>
      <c r="C275" s="2"/>
      <c r="D275" s="2"/>
      <c r="E275" s="3"/>
      <c r="F275" s="4"/>
      <c r="G275" s="1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2"/>
      <c r="C276" s="2"/>
      <c r="D276" s="2"/>
      <c r="E276" s="3"/>
      <c r="F276" s="4"/>
      <c r="G276" s="1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2"/>
      <c r="C277" s="2"/>
      <c r="D277" s="2"/>
      <c r="E277" s="3"/>
      <c r="F277" s="4"/>
      <c r="G277" s="1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2"/>
      <c r="C278" s="2"/>
      <c r="D278" s="2"/>
      <c r="E278" s="3"/>
      <c r="F278" s="4"/>
      <c r="G278" s="1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2"/>
      <c r="C279" s="2"/>
      <c r="D279" s="2"/>
      <c r="E279" s="3"/>
      <c r="F279" s="4"/>
      <c r="G279" s="1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2"/>
      <c r="C296" s="2"/>
      <c r="D296" s="2"/>
      <c r="E296" s="3"/>
      <c r="F296" s="4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2"/>
      <c r="C297" s="2"/>
      <c r="D297" s="2"/>
      <c r="E297" s="3"/>
      <c r="F297" s="4"/>
      <c r="G297" s="1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2"/>
      <c r="C298" s="2"/>
      <c r="D298" s="2"/>
      <c r="E298" s="3"/>
      <c r="F298" s="4"/>
      <c r="G298" s="1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2"/>
      <c r="C299" s="2"/>
      <c r="D299" s="2"/>
      <c r="E299" s="3"/>
      <c r="F299" s="4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2"/>
      <c r="C300" s="2"/>
      <c r="D300" s="2"/>
      <c r="E300" s="3"/>
      <c r="F300" s="4"/>
      <c r="G300" s="1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2"/>
      <c r="C301" s="2"/>
      <c r="D301" s="2"/>
      <c r="E301" s="3"/>
      <c r="F301" s="4"/>
      <c r="G301" s="1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2"/>
      <c r="C302" s="2"/>
      <c r="D302" s="2"/>
      <c r="E302" s="3"/>
      <c r="F302" s="4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">
      <c r="A875" s="1"/>
      <c r="B875" s="2"/>
      <c r="C875" s="2"/>
      <c r="D875" s="2"/>
      <c r="E875" s="3"/>
      <c r="F875" s="4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">
      <c r="A876" s="1"/>
      <c r="B876" s="2"/>
      <c r="C876" s="2"/>
      <c r="D876" s="2"/>
      <c r="E876" s="3"/>
      <c r="F876" s="4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">
      <c r="A877" s="1"/>
      <c r="B877" s="2"/>
      <c r="C877" s="2"/>
      <c r="D877" s="2"/>
      <c r="E877" s="3"/>
      <c r="F877" s="4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">
      <c r="A878" s="1"/>
      <c r="B878" s="2"/>
      <c r="C878" s="2"/>
      <c r="D878" s="2"/>
      <c r="E878" s="3"/>
      <c r="F878" s="4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">
      <c r="A879" s="1"/>
      <c r="B879" s="2"/>
      <c r="C879" s="2"/>
      <c r="D879" s="2"/>
      <c r="E879" s="3"/>
      <c r="F879" s="4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">
      <c r="A880" s="1"/>
      <c r="B880" s="2"/>
      <c r="C880" s="2"/>
      <c r="D880" s="2"/>
      <c r="E880" s="3"/>
      <c r="F880" s="4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">
      <c r="A881" s="1"/>
      <c r="B881" s="2"/>
      <c r="C881" s="2"/>
      <c r="D881" s="2"/>
      <c r="E881" s="3"/>
      <c r="F881" s="4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">
      <c r="A882" s="1"/>
      <c r="B882" s="2"/>
      <c r="C882" s="2"/>
      <c r="D882" s="2"/>
      <c r="E882" s="3"/>
      <c r="F882" s="4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">
      <c r="A883" s="1"/>
      <c r="B883" s="2"/>
      <c r="C883" s="2"/>
      <c r="D883" s="2"/>
      <c r="E883" s="3"/>
      <c r="F883" s="4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">
      <c r="A884" s="1"/>
      <c r="B884" s="2"/>
      <c r="C884" s="2"/>
      <c r="D884" s="2"/>
      <c r="E884" s="3"/>
      <c r="F884" s="4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">
      <c r="A885" s="1"/>
      <c r="B885" s="2"/>
      <c r="C885" s="2"/>
      <c r="D885" s="2"/>
      <c r="E885" s="3"/>
      <c r="F885" s="4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">
      <c r="A886" s="1"/>
      <c r="B886" s="2"/>
      <c r="C886" s="2"/>
      <c r="D886" s="2"/>
      <c r="E886" s="3"/>
      <c r="F886" s="4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">
      <c r="A887" s="1"/>
      <c r="B887" s="2"/>
      <c r="C887" s="2"/>
      <c r="D887" s="2"/>
      <c r="E887" s="3"/>
      <c r="F887" s="4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">
      <c r="A888" s="1"/>
      <c r="B888" s="2"/>
      <c r="C888" s="2"/>
      <c r="D888" s="2"/>
      <c r="E888" s="3"/>
      <c r="F888" s="4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">
      <c r="A889" s="1"/>
      <c r="B889" s="2"/>
      <c r="C889" s="2"/>
      <c r="D889" s="2"/>
      <c r="E889" s="3"/>
      <c r="F889" s="4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">
      <c r="A890" s="1"/>
      <c r="B890" s="2"/>
      <c r="C890" s="2"/>
      <c r="D890" s="2"/>
      <c r="E890" s="3"/>
      <c r="F890" s="4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">
      <c r="A891" s="1"/>
      <c r="B891" s="2"/>
      <c r="C891" s="2"/>
      <c r="D891" s="2"/>
      <c r="E891" s="3"/>
      <c r="F891" s="4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">
      <c r="A892" s="1"/>
      <c r="B892" s="2"/>
      <c r="C892" s="2"/>
      <c r="D892" s="2"/>
      <c r="E892" s="3"/>
      <c r="F892" s="4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">
      <c r="A893" s="1"/>
      <c r="B893" s="2"/>
      <c r="C893" s="2"/>
      <c r="D893" s="2"/>
      <c r="E893" s="3"/>
      <c r="F893" s="4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">
      <c r="A894" s="1"/>
      <c r="B894" s="2"/>
      <c r="C894" s="2"/>
      <c r="D894" s="2"/>
      <c r="E894" s="3"/>
      <c r="F894" s="4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">
      <c r="A895" s="1"/>
      <c r="B895" s="2"/>
      <c r="C895" s="2"/>
      <c r="D895" s="2"/>
      <c r="E895" s="3"/>
      <c r="F895" s="4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">
      <c r="A896" s="1"/>
      <c r="B896" s="2"/>
      <c r="C896" s="2"/>
      <c r="D896" s="2"/>
      <c r="E896" s="3"/>
      <c r="F896" s="4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">
      <c r="A897" s="1"/>
      <c r="B897" s="2"/>
      <c r="C897" s="2"/>
      <c r="D897" s="2"/>
      <c r="E897" s="3"/>
      <c r="F897" s="4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">
      <c r="A898" s="1"/>
      <c r="B898" s="2"/>
      <c r="C898" s="2"/>
      <c r="D898" s="2"/>
      <c r="E898" s="3"/>
      <c r="F898" s="4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">
      <c r="A899" s="1"/>
      <c r="B899" s="2"/>
      <c r="C899" s="2"/>
      <c r="D899" s="2"/>
      <c r="E899" s="3"/>
      <c r="F899" s="4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">
      <c r="A900" s="1"/>
      <c r="B900" s="2"/>
      <c r="C900" s="2"/>
      <c r="D900" s="2"/>
      <c r="E900" s="3"/>
      <c r="F900" s="4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">
      <c r="A901" s="1"/>
      <c r="B901" s="2"/>
      <c r="C901" s="2"/>
      <c r="D901" s="2"/>
      <c r="E901" s="3"/>
      <c r="F901" s="4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">
      <c r="A902" s="1"/>
      <c r="B902" s="2"/>
      <c r="C902" s="2"/>
      <c r="D902" s="2"/>
      <c r="E902" s="3"/>
      <c r="F902" s="4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">
      <c r="A903" s="1"/>
      <c r="B903" s="2"/>
      <c r="C903" s="2"/>
      <c r="D903" s="2"/>
      <c r="E903" s="3"/>
      <c r="F903" s="4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">
      <c r="A904" s="1"/>
      <c r="B904" s="2"/>
      <c r="C904" s="2"/>
      <c r="D904" s="2"/>
      <c r="E904" s="3"/>
      <c r="F904" s="4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">
      <c r="A905" s="1"/>
      <c r="B905" s="2"/>
      <c r="C905" s="2"/>
      <c r="D905" s="2"/>
      <c r="E905" s="3"/>
      <c r="F905" s="4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">
      <c r="A906" s="1"/>
      <c r="B906" s="2"/>
      <c r="C906" s="2"/>
      <c r="D906" s="2"/>
      <c r="E906" s="3"/>
      <c r="F906" s="4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">
      <c r="A907" s="1"/>
      <c r="B907" s="2"/>
      <c r="C907" s="2"/>
      <c r="D907" s="2"/>
      <c r="E907" s="3"/>
      <c r="F907" s="4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">
      <c r="A908" s="1"/>
      <c r="B908" s="2"/>
      <c r="C908" s="2"/>
      <c r="D908" s="2"/>
      <c r="E908" s="3"/>
      <c r="F908" s="4"/>
      <c r="G908" s="1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">
      <c r="A909" s="1"/>
      <c r="B909" s="2"/>
      <c r="C909" s="2"/>
      <c r="D909" s="2"/>
      <c r="E909" s="3"/>
      <c r="F909" s="4"/>
      <c r="G909" s="1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">
      <c r="A910" s="1"/>
      <c r="B910" s="2"/>
      <c r="C910" s="2"/>
      <c r="D910" s="2"/>
      <c r="E910" s="3"/>
      <c r="F910" s="4"/>
      <c r="G910" s="1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">
      <c r="A911" s="1"/>
      <c r="B911" s="2"/>
      <c r="C911" s="2"/>
      <c r="D911" s="2"/>
      <c r="E911" s="3"/>
      <c r="F911" s="4"/>
      <c r="G911" s="1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">
      <c r="A912" s="1"/>
      <c r="B912" s="2"/>
      <c r="C912" s="2"/>
      <c r="D912" s="2"/>
      <c r="E912" s="3"/>
      <c r="F912" s="4"/>
      <c r="G912" s="1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">
      <c r="A913" s="1"/>
      <c r="B913" s="2"/>
      <c r="C913" s="2"/>
      <c r="D913" s="2"/>
      <c r="E913" s="3"/>
      <c r="F913" s="4"/>
      <c r="G913" s="1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">
      <c r="A914" s="1"/>
      <c r="B914" s="2"/>
      <c r="C914" s="2"/>
      <c r="D914" s="2"/>
      <c r="E914" s="3"/>
      <c r="F914" s="4"/>
      <c r="G914" s="1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">
      <c r="A915" s="1"/>
      <c r="B915" s="2"/>
      <c r="C915" s="2"/>
      <c r="D915" s="2"/>
      <c r="E915" s="3"/>
      <c r="F915" s="4"/>
      <c r="G915" s="1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">
      <c r="A916" s="1"/>
      <c r="B916" s="2"/>
      <c r="C916" s="2"/>
      <c r="D916" s="2"/>
      <c r="E916" s="3"/>
      <c r="F916" s="4"/>
      <c r="G916" s="1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">
      <c r="A917" s="1"/>
      <c r="B917" s="2"/>
      <c r="C917" s="2"/>
      <c r="D917" s="2"/>
      <c r="E917" s="3"/>
      <c r="F917" s="4"/>
      <c r="G917" s="1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">
      <c r="A918" s="1"/>
      <c r="B918" s="2"/>
      <c r="C918" s="2"/>
      <c r="D918" s="2"/>
      <c r="E918" s="3"/>
      <c r="F918" s="4"/>
      <c r="G918" s="1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">
      <c r="A919" s="1"/>
      <c r="B919" s="2"/>
      <c r="C919" s="2"/>
      <c r="D919" s="2"/>
      <c r="E919" s="3"/>
      <c r="F919" s="4"/>
      <c r="G919" s="1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">
      <c r="A920" s="1"/>
      <c r="B920" s="2"/>
      <c r="C920" s="2"/>
      <c r="D920" s="2"/>
      <c r="E920" s="3"/>
      <c r="F920" s="4"/>
      <c r="G920" s="1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">
      <c r="A921" s="1"/>
      <c r="B921" s="2"/>
      <c r="C921" s="2"/>
      <c r="D921" s="2"/>
      <c r="E921" s="3"/>
      <c r="F921" s="4"/>
      <c r="G921" s="1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">
      <c r="A922" s="1"/>
      <c r="B922" s="2"/>
      <c r="C922" s="2"/>
      <c r="D922" s="2"/>
      <c r="E922" s="3"/>
      <c r="F922" s="4"/>
      <c r="G922" s="1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">
      <c r="A923" s="1"/>
      <c r="B923" s="2"/>
      <c r="C923" s="2"/>
      <c r="D923" s="2"/>
      <c r="E923" s="3"/>
      <c r="F923" s="4"/>
      <c r="G923" s="1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">
      <c r="A924" s="1"/>
      <c r="B924" s="2"/>
      <c r="C924" s="2"/>
      <c r="D924" s="2"/>
      <c r="E924" s="3"/>
      <c r="F924" s="4"/>
      <c r="G924" s="1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">
      <c r="A925" s="1"/>
      <c r="B925" s="2"/>
      <c r="C925" s="2"/>
      <c r="D925" s="2"/>
      <c r="E925" s="3"/>
      <c r="F925" s="4"/>
      <c r="G925" s="1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">
      <c r="A926" s="1"/>
      <c r="B926" s="2"/>
      <c r="C926" s="2"/>
      <c r="D926" s="2"/>
      <c r="E926" s="3"/>
      <c r="F926" s="4"/>
      <c r="G926" s="1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">
      <c r="A927" s="1"/>
      <c r="B927" s="2"/>
      <c r="C927" s="2"/>
      <c r="D927" s="2"/>
      <c r="E927" s="3"/>
      <c r="F927" s="4"/>
      <c r="G927" s="1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">
      <c r="A928" s="1"/>
      <c r="B928" s="2"/>
      <c r="C928" s="2"/>
      <c r="D928" s="2"/>
      <c r="E928" s="3"/>
      <c r="F928" s="4"/>
      <c r="G928" s="1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">
      <c r="A929" s="1"/>
      <c r="B929" s="2"/>
      <c r="C929" s="2"/>
      <c r="D929" s="2"/>
      <c r="E929" s="3"/>
      <c r="F929" s="4"/>
      <c r="G929" s="1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">
      <c r="A930" s="1"/>
      <c r="B930" s="2"/>
      <c r="C930" s="2"/>
      <c r="D930" s="2"/>
      <c r="E930" s="3"/>
      <c r="F930" s="4"/>
      <c r="G930" s="1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">
      <c r="A931" s="1"/>
      <c r="B931" s="2"/>
      <c r="C931" s="2"/>
      <c r="D931" s="2"/>
      <c r="E931" s="3"/>
      <c r="F931" s="4"/>
      <c r="G931" s="1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">
      <c r="A932" s="1"/>
      <c r="B932" s="2"/>
      <c r="C932" s="2"/>
      <c r="D932" s="2"/>
      <c r="E932" s="3"/>
      <c r="F932" s="4"/>
      <c r="G932" s="1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">
      <c r="A933" s="1"/>
      <c r="B933" s="2"/>
      <c r="C933" s="2"/>
      <c r="D933" s="2"/>
      <c r="E933" s="3"/>
      <c r="F933" s="4"/>
      <c r="G933" s="1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">
      <c r="A934" s="1"/>
      <c r="B934" s="2"/>
      <c r="C934" s="2"/>
      <c r="D934" s="2"/>
      <c r="E934" s="3"/>
      <c r="F934" s="4"/>
      <c r="G934" s="1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">
      <c r="A935" s="1"/>
      <c r="B935" s="2"/>
      <c r="C935" s="2"/>
      <c r="D935" s="2"/>
      <c r="E935" s="3"/>
      <c r="F935" s="4"/>
      <c r="G935" s="1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">
      <c r="A936" s="1"/>
      <c r="B936" s="2"/>
      <c r="C936" s="2"/>
      <c r="D936" s="2"/>
      <c r="E936" s="3"/>
      <c r="F936" s="4"/>
      <c r="G936" s="1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3">
      <c r="A937" s="1"/>
      <c r="B937" s="2"/>
      <c r="C937" s="2"/>
      <c r="D937" s="2"/>
      <c r="E937" s="3"/>
      <c r="F937" s="4"/>
      <c r="G937" s="1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3">
      <c r="A938" s="1"/>
      <c r="B938" s="2"/>
      <c r="C938" s="2"/>
      <c r="D938" s="2"/>
      <c r="E938" s="3"/>
      <c r="F938" s="4"/>
      <c r="G938" s="1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3">
      <c r="A939" s="1"/>
      <c r="B939" s="2"/>
      <c r="C939" s="2"/>
      <c r="D939" s="2"/>
      <c r="E939" s="3"/>
      <c r="F939" s="4"/>
      <c r="G939" s="1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3">
      <c r="A940" s="1"/>
      <c r="B940" s="2"/>
      <c r="C940" s="2"/>
      <c r="D940" s="2"/>
      <c r="E940" s="3"/>
      <c r="F940" s="4"/>
      <c r="G940" s="1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3">
      <c r="A941" s="1"/>
      <c r="B941" s="2"/>
      <c r="C941" s="2"/>
      <c r="D941" s="2"/>
      <c r="E941" s="3"/>
      <c r="F941" s="4"/>
      <c r="G941" s="1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3">
      <c r="A942" s="1"/>
      <c r="B942" s="2"/>
      <c r="C942" s="2"/>
      <c r="D942" s="2"/>
      <c r="E942" s="3"/>
      <c r="F942" s="4"/>
      <c r="G942" s="1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3">
      <c r="A943" s="1"/>
      <c r="B943" s="2"/>
      <c r="C943" s="2"/>
      <c r="D943" s="2"/>
      <c r="E943" s="3"/>
      <c r="F943" s="4"/>
      <c r="G943" s="1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3">
      <c r="A944" s="1"/>
      <c r="B944" s="2"/>
      <c r="C944" s="2"/>
      <c r="D944" s="2"/>
      <c r="E944" s="3"/>
      <c r="F944" s="4"/>
      <c r="G944" s="1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3">
      <c r="A945" s="1"/>
      <c r="B945" s="2"/>
      <c r="C945" s="2"/>
      <c r="D945" s="2"/>
      <c r="E945" s="3"/>
      <c r="F945" s="4"/>
      <c r="G945" s="1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3">
      <c r="A946" s="1"/>
      <c r="B946" s="2"/>
      <c r="C946" s="2"/>
      <c r="D946" s="2"/>
      <c r="E946" s="3"/>
      <c r="F946" s="4"/>
      <c r="G946" s="1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3">
      <c r="A947" s="1"/>
      <c r="B947" s="2"/>
      <c r="C947" s="2"/>
      <c r="D947" s="2"/>
      <c r="E947" s="3"/>
      <c r="F947" s="4"/>
      <c r="G947" s="1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3">
      <c r="A948" s="1"/>
      <c r="B948" s="2"/>
      <c r="C948" s="2"/>
      <c r="D948" s="2"/>
      <c r="E948" s="3"/>
      <c r="F948" s="4"/>
      <c r="G948" s="1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3">
      <c r="A949" s="1"/>
      <c r="B949" s="2"/>
      <c r="C949" s="2"/>
      <c r="D949" s="2"/>
      <c r="E949" s="3"/>
      <c r="F949" s="4"/>
      <c r="G949" s="1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3">
      <c r="A950" s="1"/>
      <c r="B950" s="2"/>
      <c r="C950" s="2"/>
      <c r="D950" s="2"/>
      <c r="E950" s="3"/>
      <c r="F950" s="4"/>
      <c r="G950" s="1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3">
      <c r="A951" s="1"/>
      <c r="B951" s="2"/>
      <c r="C951" s="2"/>
      <c r="D951" s="2"/>
      <c r="E951" s="3"/>
      <c r="F951" s="4"/>
      <c r="G951" s="1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3">
      <c r="A952" s="1"/>
      <c r="B952" s="2"/>
      <c r="C952" s="2"/>
      <c r="D952" s="2"/>
      <c r="E952" s="3"/>
      <c r="F952" s="4"/>
      <c r="G952" s="1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3">
      <c r="A953" s="1"/>
      <c r="B953" s="2"/>
      <c r="C953" s="2"/>
      <c r="D953" s="2"/>
      <c r="E953" s="3"/>
      <c r="F953" s="4"/>
      <c r="G953" s="1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3">
      <c r="A954" s="1"/>
      <c r="B954" s="2"/>
      <c r="C954" s="2"/>
      <c r="D954" s="2"/>
      <c r="E954" s="3"/>
      <c r="F954" s="4"/>
      <c r="G954" s="1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3">
      <c r="A955" s="1"/>
      <c r="B955" s="2"/>
      <c r="C955" s="2"/>
      <c r="D955" s="2"/>
      <c r="E955" s="3"/>
      <c r="F955" s="4"/>
      <c r="G955" s="1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3">
      <c r="A956" s="1"/>
      <c r="B956" s="2"/>
      <c r="C956" s="2"/>
      <c r="D956" s="2"/>
      <c r="E956" s="3"/>
      <c r="F956" s="4"/>
      <c r="G956" s="1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3">
      <c r="A957" s="1"/>
      <c r="B957" s="2"/>
      <c r="C957" s="2"/>
      <c r="D957" s="2"/>
      <c r="E957" s="3"/>
      <c r="F957" s="4"/>
      <c r="G957" s="1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3">
      <c r="A958" s="1"/>
      <c r="B958" s="2"/>
      <c r="C958" s="2"/>
      <c r="D958" s="2"/>
      <c r="E958" s="3"/>
      <c r="F958" s="4"/>
      <c r="G958" s="1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3">
      <c r="A959" s="1"/>
      <c r="B959" s="2"/>
      <c r="C959" s="2"/>
      <c r="D959" s="2"/>
      <c r="E959" s="3"/>
      <c r="F959" s="4"/>
      <c r="G959" s="1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3">
      <c r="A960" s="1"/>
      <c r="B960" s="2"/>
      <c r="C960" s="2"/>
      <c r="D960" s="2"/>
      <c r="E960" s="3"/>
      <c r="F960" s="4"/>
      <c r="G960" s="1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3">
      <c r="A961" s="1"/>
      <c r="B961" s="2"/>
      <c r="C961" s="2"/>
      <c r="D961" s="2"/>
      <c r="E961" s="3"/>
      <c r="F961" s="4"/>
      <c r="G961" s="1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3">
      <c r="A962" s="1"/>
      <c r="B962" s="2"/>
      <c r="C962" s="2"/>
      <c r="D962" s="2"/>
      <c r="E962" s="3"/>
      <c r="F962" s="4"/>
      <c r="G962" s="1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3">
      <c r="A963" s="1"/>
      <c r="B963" s="2"/>
      <c r="C963" s="2"/>
      <c r="D963" s="2"/>
      <c r="E963" s="3"/>
      <c r="F963" s="4"/>
      <c r="G963" s="1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3">
      <c r="A964" s="1"/>
      <c r="B964" s="2"/>
      <c r="C964" s="2"/>
      <c r="D964" s="2"/>
      <c r="E964" s="3"/>
      <c r="F964" s="4"/>
      <c r="G964" s="1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3">
      <c r="A965" s="1"/>
      <c r="B965" s="2"/>
      <c r="C965" s="2"/>
      <c r="D965" s="2"/>
      <c r="E965" s="3"/>
      <c r="F965" s="4"/>
      <c r="G965" s="1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3">
      <c r="A966" s="1"/>
      <c r="B966" s="2"/>
      <c r="C966" s="2"/>
      <c r="D966" s="2"/>
      <c r="E966" s="3"/>
      <c r="F966" s="4"/>
      <c r="G966" s="1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3">
      <c r="A967" s="1"/>
      <c r="B967" s="2"/>
      <c r="C967" s="2"/>
      <c r="D967" s="2"/>
      <c r="E967" s="3"/>
      <c r="F967" s="4"/>
      <c r="G967" s="1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3">
      <c r="A968" s="1"/>
      <c r="B968" s="2"/>
      <c r="C968" s="2"/>
      <c r="D968" s="2"/>
      <c r="E968" s="3"/>
      <c r="F968" s="4"/>
      <c r="G968" s="1"/>
      <c r="H968" s="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3">
      <c r="A969" s="1"/>
      <c r="B969" s="2"/>
      <c r="C969" s="2"/>
      <c r="D969" s="2"/>
      <c r="E969" s="3"/>
      <c r="F969" s="4"/>
      <c r="G969" s="1"/>
      <c r="H969" s="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3">
      <c r="A970" s="1"/>
      <c r="B970" s="2"/>
      <c r="C970" s="2"/>
      <c r="D970" s="2"/>
      <c r="E970" s="3"/>
      <c r="F970" s="4"/>
      <c r="G970" s="1"/>
      <c r="H970" s="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3">
      <c r="A971" s="1"/>
      <c r="B971" s="2"/>
      <c r="C971" s="2"/>
      <c r="D971" s="2"/>
      <c r="E971" s="3"/>
      <c r="F971" s="4"/>
      <c r="G971" s="1"/>
      <c r="H971" s="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3">
      <c r="A972" s="1"/>
      <c r="B972" s="2"/>
      <c r="C972" s="2"/>
      <c r="D972" s="2"/>
      <c r="E972" s="3"/>
      <c r="F972" s="4"/>
      <c r="G972" s="1"/>
      <c r="H972" s="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3">
      <c r="A973" s="1"/>
      <c r="B973" s="2"/>
      <c r="C973" s="2"/>
      <c r="D973" s="2"/>
      <c r="E973" s="3"/>
      <c r="F973" s="4"/>
      <c r="G973" s="1"/>
      <c r="H973" s="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3">
      <c r="A974" s="1"/>
      <c r="B974" s="2"/>
      <c r="C974" s="2"/>
      <c r="D974" s="2"/>
      <c r="E974" s="3"/>
      <c r="F974" s="4"/>
      <c r="G974" s="1"/>
      <c r="H974" s="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</sheetData>
  <mergeCells count="33">
    <mergeCell ref="A7:C7"/>
    <mergeCell ref="D7:H7"/>
    <mergeCell ref="A2:H2"/>
    <mergeCell ref="A3:H3"/>
    <mergeCell ref="A4:H4"/>
    <mergeCell ref="A5:H5"/>
    <mergeCell ref="A6:C6"/>
    <mergeCell ref="A8:C8"/>
    <mergeCell ref="D8:H8"/>
    <mergeCell ref="A9:C9"/>
    <mergeCell ref="D9:H9"/>
    <mergeCell ref="A10:C10"/>
    <mergeCell ref="D10:H10"/>
    <mergeCell ref="A122:D122"/>
    <mergeCell ref="A11:C11"/>
    <mergeCell ref="D11:H11"/>
    <mergeCell ref="A12:C12"/>
    <mergeCell ref="D12:H12"/>
    <mergeCell ref="A115:D115"/>
    <mergeCell ref="A116:H116"/>
    <mergeCell ref="A117:D117"/>
    <mergeCell ref="A118:D118"/>
    <mergeCell ref="A119:D119"/>
    <mergeCell ref="A120:D120"/>
    <mergeCell ref="A121:D121"/>
    <mergeCell ref="A129:D129"/>
    <mergeCell ref="A130:D130"/>
    <mergeCell ref="A123:D123"/>
    <mergeCell ref="A124:H124"/>
    <mergeCell ref="A125:D125"/>
    <mergeCell ref="A126:D126"/>
    <mergeCell ref="A127:D127"/>
    <mergeCell ref="A128:D128"/>
  </mergeCells>
  <hyperlinks>
    <hyperlink ref="A133" r:id="rId1" display="www.PearsonCanadaSchool.ca" xr:uid="{0197B1BC-B6E0-4B71-B19C-7AD9EE93CD72}"/>
  </hyperlinks>
  <pageMargins left="0.70866141732283472" right="0.70866141732283472" top="0.74803149606299213" bottom="0.74803149606299213" header="0.31496062992125984" footer="0.31496062992125984"/>
  <pageSetup scale="77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2025-09-05T13:32:11Z</cp:lastPrinted>
  <dcterms:created xsi:type="dcterms:W3CDTF">2025-04-30T19:25:42Z</dcterms:created>
  <dcterms:modified xsi:type="dcterms:W3CDTF">2025-09-05T13:32:17Z</dcterms:modified>
</cp:coreProperties>
</file>