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Indigenous/"/>
    </mc:Choice>
  </mc:AlternateContent>
  <xr:revisionPtr revIDLastSave="0" documentId="8_{96F354BE-FDF4-4F22-8CE5-E41BF48784BB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athology" sheetId="1" r:id="rId1"/>
  </sheets>
  <definedNames>
    <definedName name="_xlnm.Print_Area" localSheetId="0">Mathology!$A$1:$H$50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2" i="1"/>
  <c r="H23" i="1"/>
  <c r="H24" i="1"/>
  <c r="H25" i="1"/>
  <c r="H27" i="1"/>
  <c r="H28" i="1"/>
  <c r="H29" i="1"/>
  <c r="H30" i="1"/>
  <c r="H31" i="1"/>
  <c r="H32" i="1"/>
  <c r="H34" i="1"/>
  <c r="H35" i="1"/>
  <c r="H36" i="1"/>
  <c r="H37" i="1" l="1"/>
  <c r="H38" i="1" s="1"/>
  <c r="H39" i="1" l="1"/>
  <c r="H40" i="1" l="1"/>
</calcChain>
</file>

<file path=xl/sharedStrings.xml><?xml version="1.0" encoding="utf-8"?>
<sst xmlns="http://schemas.openxmlformats.org/spreadsheetml/2006/main" count="76" uniqueCount="60">
  <si>
    <t>Shipping Address:</t>
  </si>
  <si>
    <t>School:</t>
  </si>
  <si>
    <t>Attn:</t>
  </si>
  <si>
    <t>Address:</t>
  </si>
  <si>
    <t>City/Prov:</t>
  </si>
  <si>
    <t>Postal Code:</t>
  </si>
  <si>
    <t>Phone:</t>
  </si>
  <si>
    <t>ISBN</t>
  </si>
  <si>
    <t xml:space="preserve">Total </t>
  </si>
  <si>
    <t>G.S.T.  (5%)</t>
  </si>
  <si>
    <t>9780134597614</t>
  </si>
  <si>
    <t>9780134597645</t>
  </si>
  <si>
    <t>9780134597713</t>
  </si>
  <si>
    <t>9780134597720</t>
  </si>
  <si>
    <t>9780134596303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</si>
  <si>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</si>
  <si>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</si>
  <si>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Acorns for Wilaiya Title 4-Pack (Indigenous Content)</t>
  </si>
  <si>
    <t>Let's Play Waltes! Title 4-Pack (Indigenous Content)</t>
  </si>
  <si>
    <t>At the Corn Farm Title 5-Pack (Indigenous Content)</t>
  </si>
  <si>
    <t>A Family Cookout Title 5-Pack (Indigenous Content)</t>
  </si>
  <si>
    <t>The Great Dogsled Race Title 5-Pack (Indigenous Content)</t>
  </si>
  <si>
    <t>Back to Batoche Title 5-Pack (Indigenous Content)</t>
  </si>
  <si>
    <t>Canada's Oldest Sport Title 5-Pack  (Indigenous Content)</t>
  </si>
  <si>
    <t>We Can Bead Title 4-Pack (Indigenous Content)</t>
  </si>
  <si>
    <t>Memory Book Title 5-Pack (Indigenous Content)</t>
  </si>
  <si>
    <t>Marsh Watch Title 5-Pack (Indigenous Content)</t>
  </si>
  <si>
    <t>Pattern Quest Title 5-Pack (Indigenous Content)</t>
  </si>
  <si>
    <t>Kokum's Bannock Title 5-Pack (Indigenous Content)</t>
  </si>
  <si>
    <t>Sharing Our Stories Title 5-Pack (Indigenous Content)</t>
  </si>
  <si>
    <t>Calla’s Jingle Dress Title 5-Pack (Indigenous Content)</t>
  </si>
  <si>
    <t>Goat Island Title 5-Pack (Indigenous Content)</t>
  </si>
  <si>
    <t>Planting Seeds Title 5-Pack (Indigenous Content)</t>
  </si>
  <si>
    <t>Number</t>
  </si>
  <si>
    <t>Data</t>
  </si>
  <si>
    <t>Measurement</t>
  </si>
  <si>
    <t>Patterning</t>
  </si>
  <si>
    <t>Geometry</t>
  </si>
  <si>
    <t xml:space="preserve">P.O. #: </t>
  </si>
  <si>
    <t>Billing Address (if different from shipping):</t>
  </si>
  <si>
    <t>School/District:</t>
  </si>
  <si>
    <t xml:space="preserve">Digital Regstration e-mail address: </t>
  </si>
  <si>
    <t>STRAND</t>
  </si>
  <si>
    <t>TITLE</t>
  </si>
  <si>
    <t>NET PRICE</t>
  </si>
  <si>
    <t>QTY</t>
  </si>
  <si>
    <t>Mathology Little Books - Indigenous Resources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</si>
  <si>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</si>
  <si>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</si>
  <si>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</si>
  <si>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</si>
  <si>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</si>
  <si>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 xml:space="preserve">Mathology Little Books School Pack K-3  </t>
  </si>
  <si>
    <t>Mathology Little Books Indigenous School Pack K-3 - Includes 16 titles with multiple (4 Kindergarten, 5 Grades 1-3) print copies of each Student Edition and one copy of each Teacher Guide. Digital resource included for each title.</t>
  </si>
  <si>
    <t xml:space="preserve"> $-   </t>
  </si>
  <si>
    <r>
      <rPr>
        <b/>
        <sz val="12"/>
        <color theme="0"/>
        <rFont val="Plus Jakarta Sans"/>
      </rPr>
      <t>Kindergarten Kits</t>
    </r>
    <r>
      <rPr>
        <sz val="12"/>
        <color theme="0"/>
        <rFont val="Plus Jakarta Sans"/>
      </rPr>
      <t xml:space="preserve"> - 4 copies of Student Edition + 1 copy of corresponding Teacher's Guide. Digital access code provided for Teacher eText </t>
    </r>
  </si>
  <si>
    <r>
      <rPr>
        <b/>
        <sz val="12"/>
        <color theme="0"/>
        <rFont val="Plus Jakarta Sans"/>
      </rPr>
      <t>Grade 1 Kits</t>
    </r>
    <r>
      <rPr>
        <sz val="12"/>
        <color theme="0"/>
        <rFont val="Plus Jakarta Sans"/>
      </rPr>
      <t xml:space="preserve"> - 5 copies of Student Edition + 1 copy of corresponding Teacher's Guide. Digital access code provided for Teacher eText </t>
    </r>
  </si>
  <si>
    <r>
      <rPr>
        <b/>
        <sz val="12"/>
        <color theme="0"/>
        <rFont val="Plus Jakarta Sans"/>
      </rPr>
      <t>Grade 2 Kits</t>
    </r>
    <r>
      <rPr>
        <sz val="12"/>
        <color theme="0"/>
        <rFont val="Plus Jakarta Sans"/>
      </rPr>
      <t xml:space="preserve"> - 5 copies of Student Edition + 1 copy of corresponding Teacher's Guide. Digital access code provided for Teacher eText </t>
    </r>
  </si>
  <si>
    <r>
      <rPr>
        <b/>
        <sz val="12"/>
        <color theme="0"/>
        <rFont val="Plus Jakarta Sans"/>
      </rPr>
      <t>Grade 3 Kits</t>
    </r>
    <r>
      <rPr>
        <sz val="12"/>
        <color theme="0"/>
        <rFont val="Plus Jakarta Sans"/>
      </rPr>
      <t xml:space="preserve"> - 5 copies of Student Edition + 1 copy of corresponding Teacher's Guide. Digital access code provided for Teacher eText 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</si>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</sst>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Plus Jakarta Sans"/>
    </font>
    <font>
      <b/>
      <sz val="22"/>
      <name val="Plus Jakarta Sans"/>
    </font>
    <font>
      <sz val="22"/>
      <color theme="1"/>
      <name val="Plus Jakarta Sans"/>
    </font>
    <font>
      <b/>
      <sz val="16"/>
      <name val="Plus Jakarta Sans"/>
    </font>
    <font>
      <sz val="16"/>
      <color theme="1"/>
      <name val="Plus Jakarta Sans"/>
    </font>
    <font>
      <sz val="10"/>
      <name val="Plus Jakarta Sans"/>
    </font>
    <font>
      <sz val="12"/>
      <name val="Plus Jakarta Sans"/>
    </font>
    <font>
      <b/>
      <sz val="12"/>
      <name val="Plus Jakarta Sans"/>
    </font>
    <font>
      <b/>
      <sz val="10"/>
      <color theme="1"/>
      <name val="Plus Jakarta Sans"/>
    </font>
    <font>
      <sz val="9"/>
      <color rgb="FFFFFFFF"/>
      <name val="Plus Jakarta Sans"/>
    </font>
    <font>
      <sz val="9"/>
      <color theme="0"/>
      <name val="Plus Jakarta Sans"/>
    </font>
    <font>
      <sz val="12"/>
      <color rgb="FF000000"/>
      <name val="Plus Jakarta Sans"/>
    </font>
    <font>
      <sz val="9"/>
      <color rgb="FF000000"/>
      <name val="Plus Jakarta Sans"/>
    </font>
    <font>
      <sz val="10"/>
      <color theme="0"/>
      <name val="Plus Jakarta Sans"/>
    </font>
    <font>
      <sz val="12"/>
      <color theme="1"/>
      <name val="Plus Jakarta Sans"/>
    </font>
    <font>
      <b/>
      <sz val="9"/>
      <name val="Plus Jakarta Sans"/>
    </font>
    <font>
      <sz val="9"/>
      <name val="Plus Jakarta Sans"/>
    </font>
    <font>
      <sz val="10"/>
      <color rgb="FF000000"/>
      <name val="Plus Jakarta Sans"/>
    </font>
    <font>
      <b/>
      <sz val="12"/>
      <color theme="0"/>
      <name val="Plus Jakarta Sans"/>
    </font>
    <font>
      <sz val="12"/>
      <color theme="0"/>
      <name val="Plus Jakarta Sans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000000"/>
      </patternFill>
    </fill>
    <fill>
      <patternFill patternType="solid">
        <fgColor rgb="FF0D004D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44" fontId="20" fillId="0" borderId="4" xfId="13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/>
    </xf>
    <xf numFmtId="44" fontId="23" fillId="0" borderId="1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4" fontId="23" fillId="0" borderId="4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" fontId="24" fillId="0" borderId="0" xfId="12" applyNumberFormat="1" applyFont="1" applyAlignment="1">
      <alignment horizontal="right"/>
    </xf>
    <xf numFmtId="165" fontId="15" fillId="0" borderId="6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" fontId="25" fillId="0" borderId="0" xfId="12" applyNumberFormat="1" applyFont="1" applyAlignment="1">
      <alignment horizontal="right"/>
    </xf>
    <xf numFmtId="165" fontId="15" fillId="0" borderId="7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26" fillId="0" borderId="0" xfId="7" applyFont="1" applyAlignment="1">
      <alignment horizontal="right" vertical="center" readingOrder="1"/>
    </xf>
    <xf numFmtId="0" fontId="16" fillId="6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164" fontId="10" fillId="2" borderId="0" xfId="8" applyNumberFormat="1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left" vertical="center"/>
    </xf>
    <xf numFmtId="164" fontId="12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8" fillId="8" borderId="5" xfId="0" applyFont="1" applyFill="1" applyBorder="1" applyAlignment="1">
      <alignment horizontal="left" vertical="center"/>
    </xf>
    <xf numFmtId="0" fontId="28" fillId="8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Alignment="1">
      <alignment horizontal="right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</cellXfs>
  <cellStyles count="14">
    <cellStyle name="Currency" xfId="13" builtinId="4"/>
    <cellStyle name="Currency 2" xfId="10" xr:uid="{E316FF86-69A8-41E0-935C-13A97C9B944B}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/>
    <cellStyle name="Hyperlink 2" xfId="11" xr:uid="{25202A6E-5C91-4FEE-904A-903E98F0F1AB}"/>
    <cellStyle name="Normal" xfId="0" builtinId="0"/>
    <cellStyle name="Normal 2" xfId="7" xr:uid="{00000000-0005-0000-0000-000008000000}"/>
    <cellStyle name="Normal 3" xfId="12" xr:uid="{5CFC64F9-AE1A-484E-BA26-E92F5B79E5FE}"/>
    <cellStyle name="Normal 4" xfId="9" xr:uid="{9D48ABCE-1470-4FE9-B037-4D1C6A60AEA7}"/>
  </cellStyles>
  <dxfs count="0"/>
  <tableStyles count="0" defaultTableStyle="TableStyleMedium9" defaultPivotStyle="PivotStyleMedium7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image" Target="../media/image4.emf"/><Relationship Id="rId2" Type="http://schemas.openxmlformats.org/officeDocument/2006/relationships/image" Target="../media/image1.png"/><Relationship Id="rId1" Type="http://schemas.openxmlformats.org/officeDocument/2006/relationships/hyperlink" Target="http://www.pearsoncanada.ca/mathology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131763</xdr:colOff>
      <xdr:row>36</xdr:row>
      <xdr:rowOff>83336</xdr:rowOff>
    </xdr:from>
    <xdr:to>
      <xdr:col>1</xdr:col>
      <xdr:colOff>3438526</xdr:colOff>
      <xdr:row>41</xdr:row>
      <xdr:rowOff>154781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1763" y="12763492"/>
          <a:ext cx="4378326" cy="128588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www.pearsoncanada.ca/mathology</a:t>
          </a:r>
          <a:endParaRPr lang="en-US" sz="800" b="1" baseline="0">
            <a:solidFill>
              <a:schemeClr val="accent1">
                <a:lumMod val="50000"/>
              </a:schemeClr>
            </a:solidFill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6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6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114148</xdr:colOff>
      <xdr:row>0</xdr:row>
      <xdr:rowOff>280016</xdr:rowOff>
    </xdr:from>
    <xdr:to>
      <xdr:col>1</xdr:col>
      <xdr:colOff>1209675</xdr:colOff>
      <xdr:row>0</xdr:row>
      <xdr:rowOff>715687</xdr:rowOff>
    </xdr:to>
    <xdr:pic>
      <xdr:nvPicPr>
        <xdr:cNvPr id="14" name="image00.png">
          <a:extLst>
            <a:ext uri="{FF2B5EF4-FFF2-40B4-BE49-F238E27FC236}">
              <a16:creationId xmlns:a16="http://schemas.microsoft.com/office/drawing/2014/main" id="{87245957-B900-425E-84C4-6F6AEFA7AA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148" y="280016"/>
          <a:ext cx="2167090" cy="435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2791126</xdr:colOff>
      <xdr:row>44</xdr:row>
      <xdr:rowOff>130463</xdr:rowOff>
    </xdr:from>
    <xdr:to>
      <xdr:col>2</xdr:col>
      <xdr:colOff>748151</xdr:colOff>
      <xdr:row>46</xdr:row>
      <xdr:rowOff>86137</xdr:rowOff>
    </xdr:to>
    <xdr:pic>
      <xdr:nvPicPr>
        <xdr:cNvPr id="15" name="Pictur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45338B-A39E-4348-8256-7870130B8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62689" y="14667994"/>
          <a:ext cx="1433650" cy="479549"/>
        </a:xfrm>
        <a:prstGeom prst="rect">
          <a:avLst/>
        </a:prstGeom>
      </xdr:spPr>
    </xdr:pic>
    <xdr:clientData/>
  </xdr:twoCellAnchor>
  <xdr:twoCellAnchor editAs="oneCell">
    <xdr:from>
      <xdr:col>4</xdr:col>
      <xdr:colOff>387953</xdr:colOff>
      <xdr:row>44</xdr:row>
      <xdr:rowOff>134151</xdr:rowOff>
    </xdr:from>
    <xdr:to>
      <xdr:col>5</xdr:col>
      <xdr:colOff>473815</xdr:colOff>
      <xdr:row>46</xdr:row>
      <xdr:rowOff>85624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2D8AD2-8107-44D9-839E-2EE7C093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24359" y="14671682"/>
          <a:ext cx="1443175" cy="475348"/>
        </a:xfrm>
        <a:prstGeom prst="rect">
          <a:avLst/>
        </a:prstGeom>
      </xdr:spPr>
    </xdr:pic>
    <xdr:clientData/>
  </xdr:twoCellAnchor>
  <xdr:twoCellAnchor editAs="oneCell">
    <xdr:from>
      <xdr:col>6</xdr:col>
      <xdr:colOff>265793</xdr:colOff>
      <xdr:row>0</xdr:row>
      <xdr:rowOff>148319</xdr:rowOff>
    </xdr:from>
    <xdr:to>
      <xdr:col>7</xdr:col>
      <xdr:colOff>1606550</xdr:colOff>
      <xdr:row>0</xdr:row>
      <xdr:rowOff>821113</xdr:rowOff>
    </xdr:to>
    <xdr:pic>
      <xdr:nvPicPr>
        <xdr:cNvPr id="7" name="Picture 6" descr="MLB_FinalLogo (1).eps">
          <a:extLst>
            <a:ext uri="{FF2B5EF4-FFF2-40B4-BE49-F238E27FC236}">
              <a16:creationId xmlns:a16="http://schemas.microsoft.com/office/drawing/2014/main" id="{F6BC3CAB-7A27-4043-A364-23AC4B1ED3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57" r="8966" b="45295"/>
        <a:stretch/>
      </xdr:blipFill>
      <xdr:spPr>
        <a:xfrm>
          <a:off x="8025493" y="148319"/>
          <a:ext cx="2153557" cy="672794"/>
        </a:xfrm>
        <a:prstGeom prst="rect">
          <a:avLst/>
        </a:prstGeom>
      </xdr:spPr>
    </xdr:pic>
    <xdr:clientData/>
  </xdr:twoCellAnchor>
  <xdr:twoCellAnchor editAs="oneCell">
    <xdr:from>
      <xdr:col>1</xdr:col>
      <xdr:colOff>726281</xdr:colOff>
      <xdr:row>44</xdr:row>
      <xdr:rowOff>135803</xdr:rowOff>
    </xdr:from>
    <xdr:to>
      <xdr:col>1</xdr:col>
      <xdr:colOff>2163106</xdr:colOff>
      <xdr:row>46</xdr:row>
      <xdr:rowOff>83972</xdr:rowOff>
    </xdr:to>
    <xdr:pic>
      <xdr:nvPicPr>
        <xdr:cNvPr id="5" name="Picture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0CDCD11-459B-0F8B-B548-30D25DC3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844" y="14673334"/>
          <a:ext cx="1436825" cy="472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.com/ca/en/k-12-education/mathology/indigenous-resourc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4"/>
  <sheetViews>
    <sheetView tabSelected="1" view="pageBreakPreview" zoomScale="80" zoomScaleNormal="80" zoomScaleSheetLayoutView="80" zoomScalePageLayoutView="93" workbookViewId="0">
      <selection activeCell="A7" sqref="A7:D7"/>
    </sheetView>
  </sheetViews>
  <sheetFormatPr defaultColWidth="10.9140625" defaultRowHeight="20" x14ac:dyDescent="0.35"/>
  <cols>
    <col min="1" max="1" width="14" style="1" customWidth="1"/>
    <col min="2" max="2" width="45.58203125" style="1" customWidth="1"/>
    <col min="3" max="3" width="12.4140625" style="1" customWidth="1"/>
    <col min="4" max="4" width="0.58203125" style="4" customWidth="1"/>
    <col min="5" max="5" width="17.75" style="1" bestFit="1" customWidth="1"/>
    <col min="6" max="6" width="12.58203125" style="1" customWidth="1"/>
    <col min="7" max="7" width="10.58203125" style="1" customWidth="1"/>
    <col min="8" max="8" width="22.6640625" style="1" customWidth="1"/>
    <col min="9" max="16384" width="10.9140625" style="1"/>
  </cols>
  <sheetData>
    <row r="1" spans="1:38" s="37" customFormat="1" ht="65.25" customHeight="1" x14ac:dyDescent="0.35"/>
    <row r="2" spans="1:38" s="2" customFormat="1" ht="42" customHeight="1" x14ac:dyDescent="1.5">
      <c r="A2" s="39" t="s">
        <v>46</v>
      </c>
      <c r="B2" s="39"/>
      <c r="C2" s="39"/>
      <c r="D2" s="39"/>
      <c r="E2" s="39"/>
      <c r="F2" s="39"/>
      <c r="G2" s="39"/>
      <c r="H2" s="39"/>
    </row>
    <row r="3" spans="1:38" s="3" customFormat="1" ht="29.5" customHeight="1" x14ac:dyDescent="0.35">
      <c r="A3" s="41" t="s">
        <v>59</v>
      </c>
      <c r="B3" s="41"/>
      <c r="C3" s="41"/>
      <c r="D3" s="41"/>
      <c r="E3" s="41"/>
      <c r="F3" s="41"/>
      <c r="G3" s="41"/>
      <c r="H3" s="41"/>
    </row>
    <row r="4" spans="1:38" ht="17.25" customHeight="1" x14ac:dyDescent="0.35">
      <c r="A4" s="42" t="s">
        <v>51</v>
      </c>
      <c r="B4" s="42"/>
      <c r="C4" s="43"/>
      <c r="D4" s="43"/>
      <c r="E4" s="43"/>
      <c r="F4" s="43"/>
      <c r="G4" s="43"/>
      <c r="H4" s="43"/>
    </row>
    <row r="5" spans="1:38" ht="21.75" customHeight="1" x14ac:dyDescent="0.35">
      <c r="A5" s="52" t="s">
        <v>38</v>
      </c>
      <c r="B5" s="52"/>
      <c r="C5" s="52"/>
      <c r="D5" s="52"/>
      <c r="E5" s="52"/>
      <c r="F5" s="52"/>
      <c r="G5" s="52"/>
      <c r="H5" s="52"/>
    </row>
    <row r="6" spans="1:38" s="5" customFormat="1" ht="21.75" customHeight="1" x14ac:dyDescent="0.35">
      <c r="A6" s="40" t="s">
        <v>0</v>
      </c>
      <c r="B6" s="40"/>
      <c r="C6" s="40"/>
      <c r="D6" s="40"/>
      <c r="E6" s="40" t="s">
        <v>39</v>
      </c>
      <c r="F6" s="40"/>
      <c r="G6" s="40"/>
      <c r="H6" s="40"/>
    </row>
    <row r="7" spans="1:38" ht="21.75" customHeight="1" x14ac:dyDescent="0.35">
      <c r="A7" s="38" t="s">
        <v>1</v>
      </c>
      <c r="B7" s="38"/>
      <c r="C7" s="38"/>
      <c r="D7" s="38"/>
      <c r="E7" s="38" t="s">
        <v>40</v>
      </c>
      <c r="F7" s="38"/>
      <c r="G7" s="38"/>
      <c r="H7" s="38"/>
    </row>
    <row r="8" spans="1:38" ht="21.75" customHeight="1" x14ac:dyDescent="0.35">
      <c r="A8" s="38" t="s">
        <v>2</v>
      </c>
      <c r="B8" s="38"/>
      <c r="C8" s="38"/>
      <c r="D8" s="38"/>
      <c r="E8" s="38" t="s">
        <v>2</v>
      </c>
      <c r="F8" s="38"/>
      <c r="G8" s="38"/>
      <c r="H8" s="38"/>
    </row>
    <row r="9" spans="1:38" ht="21.75" customHeight="1" x14ac:dyDescent="0.35">
      <c r="A9" s="38" t="s">
        <v>3</v>
      </c>
      <c r="B9" s="38"/>
      <c r="C9" s="38"/>
      <c r="D9" s="38"/>
      <c r="E9" s="38" t="s">
        <v>3</v>
      </c>
      <c r="F9" s="38"/>
      <c r="G9" s="38"/>
      <c r="H9" s="38"/>
    </row>
    <row r="10" spans="1:38" ht="21.75" customHeight="1" x14ac:dyDescent="0.35">
      <c r="A10" s="38" t="s">
        <v>4</v>
      </c>
      <c r="B10" s="38"/>
      <c r="C10" s="38"/>
      <c r="D10" s="38"/>
      <c r="E10" s="38" t="s">
        <v>4</v>
      </c>
      <c r="F10" s="38"/>
      <c r="G10" s="38"/>
      <c r="H10" s="38"/>
    </row>
    <row r="11" spans="1:38" ht="21.75" customHeight="1" x14ac:dyDescent="0.35">
      <c r="A11" s="38" t="s">
        <v>5</v>
      </c>
      <c r="B11" s="38"/>
      <c r="C11" s="38"/>
      <c r="D11" s="38"/>
      <c r="E11" s="38" t="s">
        <v>5</v>
      </c>
      <c r="F11" s="38"/>
      <c r="G11" s="38"/>
      <c r="H11" s="38"/>
    </row>
    <row r="12" spans="1:38" ht="21.75" customHeight="1" x14ac:dyDescent="0.35">
      <c r="A12" s="38" t="s">
        <v>6</v>
      </c>
      <c r="B12" s="38"/>
      <c r="C12" s="38"/>
      <c r="D12" s="38"/>
      <c r="E12" s="38" t="s">
        <v>6</v>
      </c>
      <c r="F12" s="38"/>
      <c r="G12" s="38"/>
      <c r="H12" s="38"/>
    </row>
    <row r="13" spans="1:38" ht="21.75" customHeight="1" x14ac:dyDescent="0.35">
      <c r="A13" s="48" t="s">
        <v>41</v>
      </c>
      <c r="B13" s="48"/>
      <c r="C13" s="48"/>
      <c r="D13" s="48"/>
      <c r="E13" s="48"/>
      <c r="F13" s="48"/>
      <c r="G13" s="48"/>
      <c r="H13" s="48"/>
    </row>
    <row r="14" spans="1:38" s="8" customFormat="1" ht="25.25" customHeight="1" x14ac:dyDescent="0.35">
      <c r="A14" s="54" t="s">
        <v>52</v>
      </c>
      <c r="B14" s="55"/>
      <c r="C14" s="55"/>
      <c r="D14" s="55"/>
      <c r="E14" s="55"/>
      <c r="F14" s="55"/>
      <c r="G14" s="55"/>
      <c r="H14" s="5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7"/>
    </row>
    <row r="15" spans="1:38" s="8" customFormat="1" ht="104" customHeight="1" x14ac:dyDescent="0.35">
      <c r="A15" s="56" t="s">
        <v>53</v>
      </c>
      <c r="B15" s="57"/>
      <c r="C15" s="57"/>
      <c r="D15" s="58"/>
      <c r="E15" s="9">
        <v>9780138212421</v>
      </c>
      <c r="F15" s="10">
        <v>1099</v>
      </c>
      <c r="G15" s="11"/>
      <c r="H15" s="12" t="s">
        <v>54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</row>
    <row r="16" spans="1:38" s="15" customFormat="1" ht="26.25" customHeight="1" x14ac:dyDescent="0.35">
      <c r="A16" s="36" t="s">
        <v>42</v>
      </c>
      <c r="B16" s="49" t="s">
        <v>43</v>
      </c>
      <c r="C16" s="50"/>
      <c r="D16" s="51"/>
      <c r="E16" s="36" t="s">
        <v>7</v>
      </c>
      <c r="F16" s="36" t="s">
        <v>44</v>
      </c>
      <c r="G16" s="36" t="s">
        <v>45</v>
      </c>
      <c r="H16" s="36" t="s">
        <v>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8" ht="26.25" customHeight="1" x14ac:dyDescent="0.35">
      <c r="A17" s="47" t="s">
        <v>55</v>
      </c>
      <c r="B17" s="47"/>
      <c r="C17" s="47"/>
      <c r="D17" s="47"/>
      <c r="E17" s="47"/>
      <c r="F17" s="47"/>
      <c r="G17" s="47"/>
      <c r="H17" s="47"/>
    </row>
    <row r="18" spans="1:8" ht="24.75" customHeight="1" x14ac:dyDescent="0.35">
      <c r="A18" s="16" t="s">
        <v>33</v>
      </c>
      <c r="B18" s="44" t="s">
        <v>17</v>
      </c>
      <c r="C18" s="45"/>
      <c r="D18" s="45"/>
      <c r="E18" s="17" t="s">
        <v>10</v>
      </c>
      <c r="F18" s="18">
        <v>67.5</v>
      </c>
      <c r="G18" s="19"/>
      <c r="H18" s="20">
        <f t="shared" ref="H18:H20" si="0">G18*F18</f>
        <v>0</v>
      </c>
    </row>
    <row r="19" spans="1:8" ht="24" customHeight="1" x14ac:dyDescent="0.35">
      <c r="A19" s="16" t="s">
        <v>33</v>
      </c>
      <c r="B19" s="44" t="s">
        <v>18</v>
      </c>
      <c r="C19" s="45"/>
      <c r="D19" s="45"/>
      <c r="E19" s="17" t="s">
        <v>11</v>
      </c>
      <c r="F19" s="18">
        <v>67.5</v>
      </c>
      <c r="G19" s="19"/>
      <c r="H19" s="20">
        <f t="shared" si="0"/>
        <v>0</v>
      </c>
    </row>
    <row r="20" spans="1:8" ht="24.75" customHeight="1" x14ac:dyDescent="0.35">
      <c r="A20" s="21" t="s">
        <v>36</v>
      </c>
      <c r="B20" s="44" t="s">
        <v>24</v>
      </c>
      <c r="C20" s="45"/>
      <c r="D20" s="45"/>
      <c r="E20" s="17">
        <v>9780134821399</v>
      </c>
      <c r="F20" s="18">
        <v>67.5</v>
      </c>
      <c r="G20" s="19"/>
      <c r="H20" s="20">
        <f t="shared" si="0"/>
        <v>0</v>
      </c>
    </row>
    <row r="21" spans="1:8" ht="26.25" customHeight="1" x14ac:dyDescent="0.35">
      <c r="A21" s="47" t="s">
        <v>56</v>
      </c>
      <c r="B21" s="47"/>
      <c r="C21" s="47"/>
      <c r="D21" s="47"/>
      <c r="E21" s="47"/>
      <c r="F21" s="47"/>
      <c r="G21" s="47"/>
      <c r="H21" s="47"/>
    </row>
    <row r="22" spans="1:8" ht="24.75" customHeight="1" x14ac:dyDescent="0.35">
      <c r="A22" s="16" t="s">
        <v>33</v>
      </c>
      <c r="B22" s="44" t="s">
        <v>20</v>
      </c>
      <c r="C22" s="45"/>
      <c r="D22" s="45"/>
      <c r="E22" s="19" t="s">
        <v>12</v>
      </c>
      <c r="F22" s="18">
        <v>67.5</v>
      </c>
      <c r="G22" s="19"/>
      <c r="H22" s="20">
        <f t="shared" ref="H22:H24" si="1">G22*F22</f>
        <v>0</v>
      </c>
    </row>
    <row r="23" spans="1:8" ht="24.75" customHeight="1" x14ac:dyDescent="0.35">
      <c r="A23" s="16" t="s">
        <v>33</v>
      </c>
      <c r="B23" s="44" t="s">
        <v>19</v>
      </c>
      <c r="C23" s="45"/>
      <c r="D23" s="45"/>
      <c r="E23" s="19" t="s">
        <v>13</v>
      </c>
      <c r="F23" s="18">
        <v>67.5</v>
      </c>
      <c r="G23" s="19"/>
      <c r="H23" s="20">
        <f t="shared" si="1"/>
        <v>0</v>
      </c>
    </row>
    <row r="24" spans="1:8" ht="24.75" customHeight="1" x14ac:dyDescent="0.35">
      <c r="A24" s="16" t="s">
        <v>33</v>
      </c>
      <c r="B24" s="44" t="s">
        <v>23</v>
      </c>
      <c r="C24" s="45"/>
      <c r="D24" s="45"/>
      <c r="E24" s="19" t="s">
        <v>14</v>
      </c>
      <c r="F24" s="18">
        <v>67.5</v>
      </c>
      <c r="G24" s="19"/>
      <c r="H24" s="20">
        <f t="shared" si="1"/>
        <v>0</v>
      </c>
    </row>
    <row r="25" spans="1:8" ht="24.75" customHeight="1" x14ac:dyDescent="0.35">
      <c r="A25" s="22" t="s">
        <v>37</v>
      </c>
      <c r="B25" s="44" t="s">
        <v>25</v>
      </c>
      <c r="C25" s="45"/>
      <c r="D25" s="45"/>
      <c r="E25" s="23">
        <v>9780134821481</v>
      </c>
      <c r="F25" s="18">
        <v>67.5</v>
      </c>
      <c r="G25" s="19"/>
      <c r="H25" s="20">
        <f>G25*F25</f>
        <v>0</v>
      </c>
    </row>
    <row r="26" spans="1:8" ht="27" customHeight="1" x14ac:dyDescent="0.35">
      <c r="A26" s="47" t="s">
        <v>57</v>
      </c>
      <c r="B26" s="47"/>
      <c r="C26" s="47"/>
      <c r="D26" s="47"/>
      <c r="E26" s="47"/>
      <c r="F26" s="47"/>
      <c r="G26" s="47"/>
      <c r="H26" s="47"/>
    </row>
    <row r="27" spans="1:8" ht="24.75" customHeight="1" x14ac:dyDescent="0.35">
      <c r="A27" s="16" t="s">
        <v>33</v>
      </c>
      <c r="B27" s="44" t="s">
        <v>22</v>
      </c>
      <c r="C27" s="45"/>
      <c r="D27" s="45"/>
      <c r="E27" s="17">
        <v>9780134640341</v>
      </c>
      <c r="F27" s="18">
        <v>67.5</v>
      </c>
      <c r="G27" s="19"/>
      <c r="H27" s="20">
        <f t="shared" ref="H27:H28" si="2">G27*F27</f>
        <v>0</v>
      </c>
    </row>
    <row r="28" spans="1:8" ht="24.75" customHeight="1" x14ac:dyDescent="0.35">
      <c r="A28" s="16" t="s">
        <v>33</v>
      </c>
      <c r="B28" s="44" t="s">
        <v>21</v>
      </c>
      <c r="C28" s="45"/>
      <c r="D28" s="45"/>
      <c r="E28" s="17">
        <v>9780134640372</v>
      </c>
      <c r="F28" s="18">
        <v>67.5</v>
      </c>
      <c r="G28" s="19"/>
      <c r="H28" s="20">
        <f t="shared" si="2"/>
        <v>0</v>
      </c>
    </row>
    <row r="29" spans="1:8" ht="24.75" customHeight="1" x14ac:dyDescent="0.35">
      <c r="A29" s="16" t="s">
        <v>34</v>
      </c>
      <c r="B29" s="44" t="s">
        <v>26</v>
      </c>
      <c r="C29" s="45"/>
      <c r="D29" s="45"/>
      <c r="E29" s="17">
        <v>9780134821511</v>
      </c>
      <c r="F29" s="18">
        <v>67.5</v>
      </c>
      <c r="G29" s="19"/>
      <c r="H29" s="20">
        <f>G29*F29</f>
        <v>0</v>
      </c>
    </row>
    <row r="30" spans="1:8" ht="24.75" customHeight="1" x14ac:dyDescent="0.35">
      <c r="A30" s="22" t="s">
        <v>37</v>
      </c>
      <c r="B30" s="44" t="s">
        <v>29</v>
      </c>
      <c r="C30" s="45"/>
      <c r="D30" s="45"/>
      <c r="E30" s="17">
        <v>9780134797625</v>
      </c>
      <c r="F30" s="18">
        <v>67.5</v>
      </c>
      <c r="G30" s="19"/>
      <c r="H30" s="20">
        <f t="shared" ref="H30:H32" si="3">G30*F30</f>
        <v>0</v>
      </c>
    </row>
    <row r="31" spans="1:8" ht="24" customHeight="1" x14ac:dyDescent="0.35">
      <c r="A31" s="21" t="s">
        <v>36</v>
      </c>
      <c r="B31" s="44" t="s">
        <v>27</v>
      </c>
      <c r="C31" s="45"/>
      <c r="D31" s="45"/>
      <c r="E31" s="17">
        <v>9780134797649</v>
      </c>
      <c r="F31" s="18">
        <v>67.5</v>
      </c>
      <c r="G31" s="19"/>
      <c r="H31" s="20">
        <f t="shared" si="3"/>
        <v>0</v>
      </c>
    </row>
    <row r="32" spans="1:8" ht="24.75" customHeight="1" x14ac:dyDescent="0.35">
      <c r="A32" s="21" t="s">
        <v>36</v>
      </c>
      <c r="B32" s="44" t="s">
        <v>28</v>
      </c>
      <c r="C32" s="45"/>
      <c r="D32" s="45"/>
      <c r="E32" s="17">
        <v>9780134797656</v>
      </c>
      <c r="F32" s="18">
        <v>67.5</v>
      </c>
      <c r="G32" s="19"/>
      <c r="H32" s="20">
        <f t="shared" si="3"/>
        <v>0</v>
      </c>
    </row>
    <row r="33" spans="1:8" ht="26.25" customHeight="1" x14ac:dyDescent="0.35">
      <c r="A33" s="46" t="s">
        <v>58</v>
      </c>
      <c r="B33" s="46"/>
      <c r="C33" s="47"/>
      <c r="D33" s="47"/>
      <c r="E33" s="47"/>
      <c r="F33" s="47"/>
      <c r="G33" s="47"/>
      <c r="H33" s="47"/>
    </row>
    <row r="34" spans="1:8" ht="24.75" customHeight="1" x14ac:dyDescent="0.35">
      <c r="A34" s="16" t="s">
        <v>33</v>
      </c>
      <c r="B34" s="44" t="s">
        <v>32</v>
      </c>
      <c r="C34" s="45"/>
      <c r="D34" s="45"/>
      <c r="E34" s="17">
        <v>9780134640471</v>
      </c>
      <c r="F34" s="18">
        <v>67.5</v>
      </c>
      <c r="G34" s="19"/>
      <c r="H34" s="20">
        <f t="shared" ref="H34:H35" si="4">G34*F34</f>
        <v>0</v>
      </c>
    </row>
    <row r="35" spans="1:8" ht="24.75" customHeight="1" x14ac:dyDescent="0.35">
      <c r="A35" s="16" t="s">
        <v>33</v>
      </c>
      <c r="B35" s="44" t="s">
        <v>30</v>
      </c>
      <c r="C35" s="45"/>
      <c r="D35" s="45"/>
      <c r="E35" s="17">
        <v>9780134640495</v>
      </c>
      <c r="F35" s="18">
        <v>67.5</v>
      </c>
      <c r="G35" s="19"/>
      <c r="H35" s="20">
        <f t="shared" si="4"/>
        <v>0</v>
      </c>
    </row>
    <row r="36" spans="1:8" ht="24.75" customHeight="1" x14ac:dyDescent="0.35">
      <c r="A36" s="16" t="s">
        <v>35</v>
      </c>
      <c r="B36" s="44" t="s">
        <v>31</v>
      </c>
      <c r="C36" s="45"/>
      <c r="D36" s="45"/>
      <c r="E36" s="17">
        <v>9780134797700</v>
      </c>
      <c r="F36" s="18">
        <v>67.5</v>
      </c>
      <c r="G36" s="19"/>
      <c r="H36" s="20">
        <f t="shared" ref="H36" si="5">G36*F36</f>
        <v>0</v>
      </c>
    </row>
    <row r="37" spans="1:8" ht="21.75" customHeight="1" x14ac:dyDescent="0.6">
      <c r="A37" s="24"/>
      <c r="B37" s="24"/>
      <c r="C37" s="24"/>
      <c r="D37" s="25"/>
      <c r="E37" s="24"/>
      <c r="F37" s="26"/>
      <c r="G37" s="27" t="s">
        <v>47</v>
      </c>
      <c r="H37" s="28">
        <f>SUM(H17:H36)</f>
        <v>0</v>
      </c>
    </row>
    <row r="38" spans="1:8" ht="21.75" customHeight="1" x14ac:dyDescent="0.6">
      <c r="A38" s="29"/>
      <c r="B38" s="29"/>
      <c r="C38" s="30"/>
      <c r="D38" s="25"/>
      <c r="E38" s="30"/>
      <c r="F38" s="26"/>
      <c r="G38" s="31" t="s">
        <v>9</v>
      </c>
      <c r="H38" s="32">
        <f>H37*0.05</f>
        <v>0</v>
      </c>
    </row>
    <row r="39" spans="1:8" ht="21.75" customHeight="1" x14ac:dyDescent="0.6">
      <c r="A39" s="29"/>
      <c r="B39" s="29"/>
      <c r="C39" s="29"/>
      <c r="D39" s="33"/>
      <c r="E39" s="29"/>
      <c r="F39" s="29"/>
      <c r="G39" s="31" t="s">
        <v>48</v>
      </c>
      <c r="H39" s="32">
        <f>H37*0.07</f>
        <v>0</v>
      </c>
    </row>
    <row r="40" spans="1:8" ht="21.75" customHeight="1" x14ac:dyDescent="0.6">
      <c r="A40" s="53"/>
      <c r="B40" s="53"/>
      <c r="C40" s="53"/>
      <c r="D40" s="53"/>
      <c r="E40" s="34"/>
      <c r="F40" s="29"/>
      <c r="G40" s="27" t="s">
        <v>49</v>
      </c>
      <c r="H40" s="32">
        <f>SUM(H37:H39)</f>
        <v>0</v>
      </c>
    </row>
    <row r="41" spans="1:8" ht="9" customHeight="1" x14ac:dyDescent="0.35"/>
    <row r="42" spans="1:8" ht="15" customHeight="1" x14ac:dyDescent="0.35">
      <c r="H42" s="35" t="s">
        <v>50</v>
      </c>
    </row>
    <row r="43" spans="1:8" ht="15" customHeight="1" x14ac:dyDescent="0.35">
      <c r="H43" s="35" t="s">
        <v>15</v>
      </c>
    </row>
    <row r="44" spans="1:8" x14ac:dyDescent="0.35">
      <c r="H44" s="35" t="s">
        <v>16</v>
      </c>
    </row>
  </sheetData>
  <mergeCells count="44">
    <mergeCell ref="B36:D36"/>
    <mergeCell ref="A5:H5"/>
    <mergeCell ref="A40:D40"/>
    <mergeCell ref="B20:D20"/>
    <mergeCell ref="B30:D30"/>
    <mergeCell ref="B31:D31"/>
    <mergeCell ref="B32:D32"/>
    <mergeCell ref="B28:D28"/>
    <mergeCell ref="B29:D29"/>
    <mergeCell ref="B22:D22"/>
    <mergeCell ref="B23:D23"/>
    <mergeCell ref="A21:H21"/>
    <mergeCell ref="B24:D24"/>
    <mergeCell ref="B25:D25"/>
    <mergeCell ref="A14:H14"/>
    <mergeCell ref="A15:D15"/>
    <mergeCell ref="B27:D27"/>
    <mergeCell ref="B34:D34"/>
    <mergeCell ref="B35:D35"/>
    <mergeCell ref="A10:D10"/>
    <mergeCell ref="A11:D11"/>
    <mergeCell ref="A12:D12"/>
    <mergeCell ref="A33:H33"/>
    <mergeCell ref="B18:D18"/>
    <mergeCell ref="B19:D19"/>
    <mergeCell ref="A13:H13"/>
    <mergeCell ref="B16:D16"/>
    <mergeCell ref="A17:H17"/>
    <mergeCell ref="A26:H26"/>
    <mergeCell ref="A1:XFD1"/>
    <mergeCell ref="E10:H10"/>
    <mergeCell ref="E11:H11"/>
    <mergeCell ref="E12:H12"/>
    <mergeCell ref="A7:D7"/>
    <mergeCell ref="A8:D8"/>
    <mergeCell ref="A9:D9"/>
    <mergeCell ref="A2:H2"/>
    <mergeCell ref="E7:H7"/>
    <mergeCell ref="E8:H8"/>
    <mergeCell ref="E9:H9"/>
    <mergeCell ref="A6:D6"/>
    <mergeCell ref="E6:H6"/>
    <mergeCell ref="A3:H3"/>
    <mergeCell ref="A4:H4"/>
  </mergeCells>
  <phoneticPr fontId="2" type="noConversion"/>
  <hyperlinks>
    <hyperlink ref="A2:H2" r:id="rId1" display="Mathology Little Books - Indigenous Resources" xr:uid="{5E45B49D-F1AC-4730-B89A-92E62A2C161D}"/>
  </hyperlinks>
  <pageMargins left="0.70866141732283472" right="0.70866141732283472" top="0.74803149606299213" bottom="0.74803149606299213" header="0.31496062992125984" footer="0.31496062992125984"/>
  <pageSetup scale="61" fitToHeight="0" orientation="portrait" horizontalDpi="1200" verticalDpi="1200" copies="3" r:id="rId2"/>
  <rowBreaks count="1" manualBreakCount="1">
    <brk id="32" max="7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2332F5-D30C-4312-848F-BAD433CEC7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E5674-2ACF-46BA-AFFA-94B3E7201EBE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E2FAC8AE-0FB5-465E-B3F9-A06E6125F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Mathology</vt:lpstr>
      <vt:lpstr>Mathology!Print_Area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Rachael Hooseinny</cp:lastModifiedBy>
  <cp:lastPrinted>2025-07-18T13:11:36Z</cp:lastPrinted>
  <dcterms:created xsi:type="dcterms:W3CDTF">2017-02-07T03:44:06Z</dcterms:created>
  <dcterms:modified xsi:type="dcterms:W3CDTF">2026-05-25T19:16:01Z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