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Indigenous/2025/"/>
    </mc:Choice>
  </mc:AlternateContent>
  <xr:revisionPtr revIDLastSave="32" documentId="8_{CC4A9071-742F-4987-8B6B-FA593517F134}" xr6:coauthVersionLast="47" xr6:coauthVersionMax="47" xr10:uidLastSave="{0F7679F6-FEEC-4928-A4A3-8A9EC5737D8A}"/>
  <bookViews>
    <workbookView xWindow="28680" yWindow="-120" windowWidth="29040" windowHeight="15720" xr2:uid="{4534509A-DFC8-4F35-AE05-BEB7EDB9353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1" l="1"/>
  <c r="F49" i="1"/>
  <c r="F48" i="1"/>
  <c r="F47" i="1"/>
  <c r="F46" i="1"/>
  <c r="F45" i="1"/>
  <c r="F44" i="1"/>
  <c r="F43" i="1"/>
  <c r="F41" i="1"/>
  <c r="F40" i="1"/>
  <c r="F39" i="1"/>
  <c r="F38" i="1"/>
  <c r="F37" i="1"/>
  <c r="F36" i="1"/>
  <c r="F35" i="1"/>
  <c r="F33" i="1"/>
  <c r="F32" i="1"/>
  <c r="F31" i="1"/>
  <c r="F30" i="1"/>
  <c r="F29" i="1"/>
  <c r="F27" i="1"/>
  <c r="F26" i="1"/>
  <c r="F25" i="1"/>
  <c r="F24" i="1"/>
  <c r="F23" i="1"/>
  <c r="F21" i="1"/>
  <c r="F20" i="1"/>
  <c r="F19" i="1"/>
  <c r="F18" i="1"/>
  <c r="F17" i="1"/>
  <c r="F16" i="1"/>
  <c r="F15" i="1"/>
  <c r="F52" i="1" s="1"/>
  <c r="F54" i="1" l="1"/>
  <c r="F53" i="1"/>
  <c r="F55" i="1" s="1"/>
</calcChain>
</file>

<file path=xl/sharedStrings.xml><?xml version="1.0" encoding="utf-8"?>
<sst xmlns="http://schemas.openxmlformats.org/spreadsheetml/2006/main" count="100" uniqueCount="95">
  <si>
    <t>Well Aware</t>
  </si>
  <si>
    <t>School Division  ● Email: school_inquiries@pearsoned.com ● Tel: 1-800-361-6128 ● www.pearsoncanadaschool.com</t>
  </si>
  <si>
    <t>P.O. #: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</si>
  <si>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</si>
  <si>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</si>
  <si>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</si>
  <si>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</si>
  <si>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</si>
  <si>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</si>
  <si>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</si>
  <si>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</si>
  <si>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</si>
  <si>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>Title</t>
  </si>
  <si>
    <t>ISBN</t>
  </si>
  <si>
    <t>Net Price</t>
  </si>
  <si>
    <t>Qty</t>
  </si>
  <si>
    <t xml:space="preserve"> Total</t>
  </si>
  <si>
    <t>Grade 4</t>
  </si>
  <si>
    <t>9780133855326</t>
  </si>
  <si>
    <t>9780134106939</t>
  </si>
  <si>
    <t>Well Aware 4 Teacher's Resource</t>
  </si>
  <si>
    <t>9780133865905</t>
  </si>
  <si>
    <t>19 Things</t>
  </si>
  <si>
    <t xml:space="preserve">9780133855166 </t>
  </si>
  <si>
    <t>Three Plays</t>
  </si>
  <si>
    <t xml:space="preserve">9780133855173 </t>
  </si>
  <si>
    <t>Get Real! (Indigenous content)</t>
  </si>
  <si>
    <t xml:space="preserve">9780133855197 </t>
  </si>
  <si>
    <t>Creepy Crawley</t>
  </si>
  <si>
    <t xml:space="preserve">9780133855203 </t>
  </si>
  <si>
    <t>Grade 5</t>
  </si>
  <si>
    <t>9780134122243</t>
  </si>
  <si>
    <t>My Best Friend…Not!</t>
  </si>
  <si>
    <t>9780133855210</t>
  </si>
  <si>
    <t>Welcome to the Circle (Indigenous content)</t>
  </si>
  <si>
    <t xml:space="preserve">9780133855227 </t>
  </si>
  <si>
    <t>Striking a Balance</t>
  </si>
  <si>
    <t xml:space="preserve">9780133855234 </t>
  </si>
  <si>
    <t>Sink or Swim</t>
  </si>
  <si>
    <t xml:space="preserve">9780133855241 </t>
  </si>
  <si>
    <t>Grade 6</t>
  </si>
  <si>
    <t>9780134122250</t>
  </si>
  <si>
    <t>Todd on the Edge</t>
  </si>
  <si>
    <t xml:space="preserve">9780133855258 </t>
  </si>
  <si>
    <t>The Blue Raven (Indigenous content)</t>
  </si>
  <si>
    <t xml:space="preserve">9780133855272 </t>
  </si>
  <si>
    <t>Minding Nana</t>
  </si>
  <si>
    <t>9780133875782</t>
  </si>
  <si>
    <t>Art Works</t>
  </si>
  <si>
    <t>9780133875799</t>
  </si>
  <si>
    <t>Grade 7</t>
  </si>
  <si>
    <t>9780133851083</t>
  </si>
  <si>
    <t>9780134122267</t>
  </si>
  <si>
    <t>Well Aware 7 Teacher's Resource</t>
  </si>
  <si>
    <t>9780133855340</t>
  </si>
  <si>
    <t>Not Guilty</t>
  </si>
  <si>
    <t>9780133875805</t>
  </si>
  <si>
    <t>The Castaway Club (Indigenous content)</t>
  </si>
  <si>
    <t xml:space="preserve">9780133851069 </t>
  </si>
  <si>
    <t>Always Even</t>
  </si>
  <si>
    <t xml:space="preserve">9780133851038 </t>
  </si>
  <si>
    <t>The Only One</t>
  </si>
  <si>
    <t xml:space="preserve">9780133855289 </t>
  </si>
  <si>
    <t>Grade 8</t>
  </si>
  <si>
    <t>9780133851090</t>
  </si>
  <si>
    <t>9780134122274</t>
  </si>
  <si>
    <t>Well Aware 8 Teacher's Resource</t>
  </si>
  <si>
    <t>9780133855364</t>
  </si>
  <si>
    <t>Upside Down</t>
  </si>
  <si>
    <t xml:space="preserve">9780133855296 </t>
  </si>
  <si>
    <t>The Red Carnation</t>
  </si>
  <si>
    <t xml:space="preserve">9780133855302 </t>
  </si>
  <si>
    <t>Villainous</t>
  </si>
  <si>
    <t xml:space="preserve">9780133851052 </t>
  </si>
  <si>
    <t>Whistle (Indigenous content)</t>
  </si>
  <si>
    <t xml:space="preserve">9780133855319 </t>
  </si>
  <si>
    <t>Professional Books</t>
  </si>
  <si>
    <t>9780133760569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</si>
  <si>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</si>
  <si>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</si>
  <si>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</si>
  <si>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</si>
  <si>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</si>
  <si>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</si>
  <si>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</si>
  <si>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r>
      <rPr>
        <b/>
        <sz val="9"/>
        <rFont val="Plus Jakarta Sans"/>
      </rPr>
      <t>Well Aware 4 Classroom Pack</t>
    </r>
    <r>
      <rPr>
        <sz val="9"/>
        <rFont val="Plus Jakarta Sans"/>
      </rPr>
      <t xml:space="preserve">
(16 books: 4 titles, 4 copies each; Teacher's Resource)</t>
    </r>
  </si>
  <si>
    <r>
      <rPr>
        <b/>
        <sz val="9"/>
        <rFont val="Plus Jakarta Sans"/>
      </rPr>
      <t>Well Aware 4 Add-On Pack</t>
    </r>
    <r>
      <rPr>
        <sz val="9"/>
        <rFont val="Plus Jakarta Sans"/>
      </rPr>
      <t xml:space="preserve">
(4 books: 4 titles, 1 copy each)</t>
    </r>
  </si>
  <si>
    <r>
      <rPr>
        <b/>
        <sz val="9"/>
        <rFont val="Plus Jakarta Sans"/>
      </rPr>
      <t>Well Aware 5 Add-On Pack</t>
    </r>
    <r>
      <rPr>
        <sz val="9"/>
        <rFont val="Plus Jakarta Sans"/>
      </rPr>
      <t xml:space="preserve">
(4 books: 4 titles, 1 copy each)</t>
    </r>
  </si>
  <si>
    <r>
      <rPr>
        <b/>
        <sz val="9"/>
        <rFont val="Plus Jakarta Sans"/>
      </rPr>
      <t>Well Aware 6 Add-On Pack</t>
    </r>
    <r>
      <rPr>
        <sz val="9"/>
        <rFont val="Plus Jakarta Sans"/>
      </rPr>
      <t xml:space="preserve">
(4 books: 4 titles, 1 copy each)</t>
    </r>
  </si>
  <si>
    <r>
      <rPr>
        <b/>
        <sz val="9"/>
        <rFont val="Plus Jakarta Sans"/>
      </rPr>
      <t>Well Aware 7 Classroom Pack</t>
    </r>
    <r>
      <rPr>
        <sz val="9"/>
        <rFont val="Plus Jakarta Sans"/>
      </rPr>
      <t xml:space="preserve">
(16 books: 4 titles, 4 copies each; Teacher's Resource)</t>
    </r>
  </si>
  <si>
    <r>
      <rPr>
        <b/>
        <sz val="9"/>
        <rFont val="Plus Jakarta Sans"/>
      </rPr>
      <t>Well Aware 7 Add-On Pack</t>
    </r>
    <r>
      <rPr>
        <sz val="9"/>
        <rFont val="Plus Jakarta Sans"/>
      </rPr>
      <t xml:space="preserve">
(4 books: 4 titles, 1 copy each)</t>
    </r>
  </si>
  <si>
    <r>
      <rPr>
        <b/>
        <sz val="9"/>
        <rFont val="Plus Jakarta Sans"/>
      </rPr>
      <t>Well Aware 8 Classroom Pack</t>
    </r>
    <r>
      <rPr>
        <sz val="9"/>
        <rFont val="Plus Jakarta Sans"/>
      </rPr>
      <t xml:space="preserve">
(16 books: 4 titles, 4 copies each; Teacher's Resource)</t>
    </r>
  </si>
  <si>
    <r>
      <rPr>
        <b/>
        <sz val="9"/>
        <rFont val="Plus Jakarta Sans"/>
      </rPr>
      <t>Well Aware 8 Add-On Pack</t>
    </r>
    <r>
      <rPr>
        <sz val="9"/>
        <rFont val="Plus Jakarta Sans"/>
      </rPr>
      <t xml:space="preserve">
(4 books: 4 titles, 1 copy each)</t>
    </r>
  </si>
  <si>
    <r>
      <t xml:space="preserve">Well Aware: Developing Resilient, Active &amp; Flourishing Students 
</t>
    </r>
    <r>
      <rPr>
        <sz val="9"/>
        <rFont val="Plus Jakarta Sans"/>
      </rPr>
      <t>(Gr. 3-12)</t>
    </r>
  </si>
  <si>
    <t xml:space="preserve">2025 Order Form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</si>
</sst>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&quot;$&quot;#,##0.00"/>
    <numFmt numFmtId="165" formatCode="0000000000"/>
    <numFmt numFmtId="167" formatCode="_(&quot;$&quot;* #,##0.00_);_(&quot;$&quot;* \(#,##0.00\);_(&quot;$&quot;* &quot;&quot;??_);_(@_)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sz val="11"/>
      <color theme="1"/>
      <name val="Plus Jakarta Sans"/>
    </font>
    <font>
      <b/>
      <sz val="10"/>
      <name val="Plus Jakarta Sans"/>
    </font>
    <font>
      <b/>
      <sz val="18"/>
      <name val="Plus Jakarta Sans"/>
    </font>
    <font>
      <sz val="18"/>
      <color rgb="FF000000"/>
      <name val="Plus Jakarta Sans"/>
    </font>
    <font>
      <sz val="8"/>
      <color indexed="9"/>
      <name val="Plus Jakarta Sans"/>
    </font>
    <font>
      <sz val="8"/>
      <name val="Plus Jakarta Sans"/>
    </font>
    <font>
      <b/>
      <sz val="9"/>
      <name val="Plus Jakarta Sans"/>
    </font>
    <font>
      <sz val="9"/>
      <name val="Plus Jakarta Sans"/>
    </font>
    <font>
      <sz val="9"/>
      <color rgb="FF000000"/>
      <name val="Plus Jakarta Sans"/>
    </font>
    <font>
      <sz val="9"/>
      <color theme="1"/>
      <name val="Plus Jakarta Sans"/>
    </font>
    <font>
      <b/>
      <sz val="9"/>
      <color rgb="FF000000"/>
      <name val="Plus Jakarta Sans"/>
    </font>
    <font>
      <u/>
      <sz val="9"/>
      <color theme="10"/>
      <name val="Plus Jakarta Sans"/>
    </font>
    <font>
      <sz val="11"/>
      <name val="Plus Jakarta Sans"/>
    </font>
    <font>
      <sz val="8"/>
      <color rgb="FF000000"/>
      <name val="Plus Jakarta Sans"/>
    </font>
    <font>
      <b/>
      <sz val="9"/>
      <color theme="0"/>
      <name val="Plus Jakarta Sans"/>
    </font>
    <font>
      <b/>
      <sz val="18"/>
      <color theme="1"/>
      <name val="Plus Jakarta Sans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EDECF6"/>
        <bgColor rgb="FFC0C0C0"/>
      </patternFill>
    </fill>
    <fill>
      <patternFill patternType="solid">
        <fgColor rgb="FFEDECF6"/>
        <bgColor indexed="64"/>
      </patternFill>
    </fill>
    <fill>
      <patternFill patternType="solid">
        <fgColor rgb="FF0D004D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</cellStyleXfs>
  <cellXfs count="6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49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left"/>
    </xf>
    <xf numFmtId="0" fontId="6" fillId="0" borderId="0" xfId="0" applyFont="1" applyAlignment="1">
      <alignment horizontal="center" vertical="top" wrapText="1"/>
    </xf>
    <xf numFmtId="0" fontId="8" fillId="0" borderId="0" xfId="0" applyFont="1"/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1" xfId="0" applyFont="1" applyBorder="1" applyAlignment="1">
      <alignment horizontal="left" vertical="center"/>
    </xf>
    <xf numFmtId="165" fontId="11" fillId="0" borderId="0" xfId="0" applyNumberFormat="1" applyFont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  <xf numFmtId="4" fontId="11" fillId="0" borderId="0" xfId="0" applyNumberFormat="1" applyFont="1" applyAlignment="1" applyProtection="1">
      <alignment vertical="center"/>
      <protection locked="0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49" fontId="11" fillId="0" borderId="6" xfId="0" applyNumberFormat="1" applyFont="1" applyBorder="1" applyAlignment="1">
      <alignment horizontal="left" vertical="center"/>
    </xf>
    <xf numFmtId="49" fontId="11" fillId="0" borderId="3" xfId="0" applyNumberFormat="1" applyFont="1" applyBorder="1" applyAlignment="1">
      <alignment horizontal="left" vertical="center"/>
    </xf>
    <xf numFmtId="49" fontId="11" fillId="0" borderId="7" xfId="0" applyNumberFormat="1" applyFont="1" applyBorder="1" applyAlignment="1">
      <alignment horizontal="left" vertical="center"/>
    </xf>
    <xf numFmtId="49" fontId="11" fillId="0" borderId="8" xfId="0" applyNumberFormat="1" applyFont="1" applyBorder="1" applyAlignment="1">
      <alignment horizontal="left" vertical="center"/>
    </xf>
    <xf numFmtId="0" fontId="11" fillId="2" borderId="0" xfId="0" applyFont="1" applyFill="1" applyAlignment="1">
      <alignment vertical="center"/>
    </xf>
    <xf numFmtId="0" fontId="11" fillId="0" borderId="9" xfId="0" applyFont="1" applyBorder="1" applyAlignment="1">
      <alignment horizontal="left" vertical="center" wrapText="1"/>
    </xf>
    <xf numFmtId="49" fontId="12" fillId="0" borderId="9" xfId="0" applyNumberFormat="1" applyFont="1" applyBorder="1" applyAlignment="1">
      <alignment horizontal="center" vertical="center"/>
    </xf>
    <xf numFmtId="44" fontId="11" fillId="0" borderId="9" xfId="1" applyFont="1" applyFill="1" applyBorder="1" applyAlignment="1">
      <alignment vertical="center"/>
    </xf>
    <xf numFmtId="0" fontId="11" fillId="0" borderId="9" xfId="0" applyFont="1" applyBorder="1" applyAlignment="1" applyProtection="1">
      <alignment horizontal="center" vertical="center" wrapText="1"/>
      <protection locked="0"/>
    </xf>
    <xf numFmtId="167" fontId="11" fillId="0" borderId="9" xfId="1" applyNumberFormat="1" applyFont="1" applyFill="1" applyBorder="1" applyAlignment="1" applyProtection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49" fontId="13" fillId="0" borderId="9" xfId="0" applyNumberFormat="1" applyFont="1" applyBorder="1" applyAlignment="1">
      <alignment horizontal="center" vertical="center"/>
    </xf>
    <xf numFmtId="49" fontId="12" fillId="0" borderId="9" xfId="0" applyNumberFormat="1" applyFont="1" applyBorder="1" applyAlignment="1">
      <alignment vertical="center"/>
    </xf>
    <xf numFmtId="0" fontId="10" fillId="0" borderId="9" xfId="0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right"/>
    </xf>
    <xf numFmtId="167" fontId="11" fillId="0" borderId="10" xfId="0" applyNumberFormat="1" applyFont="1" applyBorder="1" applyAlignment="1">
      <alignment vertical="center"/>
    </xf>
    <xf numFmtId="0" fontId="14" fillId="0" borderId="0" xfId="0" applyFont="1" applyAlignment="1">
      <alignment wrapText="1"/>
    </xf>
    <xf numFmtId="1" fontId="11" fillId="0" borderId="0" xfId="0" applyNumberFormat="1" applyFont="1" applyAlignment="1">
      <alignment horizontal="right"/>
    </xf>
    <xf numFmtId="167" fontId="11" fillId="0" borderId="11" xfId="0" applyNumberFormat="1" applyFont="1" applyBorder="1" applyAlignment="1">
      <alignment vertical="center"/>
    </xf>
    <xf numFmtId="0" fontId="15" fillId="0" borderId="0" xfId="2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17" fillId="0" borderId="0" xfId="3" applyFont="1" applyAlignment="1">
      <alignment horizontal="right" vertical="center" readingOrder="1"/>
    </xf>
    <xf numFmtId="0" fontId="17" fillId="0" borderId="0" xfId="3" applyFont="1" applyAlignment="1">
      <alignment horizontal="right" vertical="top" readingOrder="1"/>
    </xf>
    <xf numFmtId="0" fontId="7" fillId="0" borderId="0" xfId="0" applyFont="1" applyAlignment="1">
      <alignment vertical="top"/>
    </xf>
    <xf numFmtId="0" fontId="10" fillId="3" borderId="2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vertical="center"/>
    </xf>
    <xf numFmtId="0" fontId="11" fillId="4" borderId="5" xfId="0" applyFont="1" applyFill="1" applyBorder="1" applyAlignment="1">
      <alignment vertical="center"/>
    </xf>
    <xf numFmtId="0" fontId="10" fillId="4" borderId="9" xfId="0" applyFont="1" applyFill="1" applyBorder="1" applyAlignment="1">
      <alignment horizontal="left" vertical="center" wrapText="1"/>
    </xf>
    <xf numFmtId="49" fontId="10" fillId="4" borderId="9" xfId="0" applyNumberFormat="1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center"/>
    </xf>
  </cellXfs>
  <cellStyles count="4">
    <cellStyle name="Currency" xfId="1" builtinId="4"/>
    <cellStyle name="Hyperlink" xfId="2" builtinId="8"/>
    <cellStyle name="Normal" xfId="0" builtinId="0"/>
    <cellStyle name="Normal 2" xfId="3" xr:uid="{ED8C9F56-6C9A-4305-AA94-34C9DB3AF703}"/>
  </cellStyles>
  <dxfs count="0"/>
  <tableStyles count="0" defaultTableStyle="TableStyleMedium2" defaultPivotStyle="PivotStyleLight16"/>
  <colors>
    <mruColors>
      <color rgb="FF0D004D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https://www.facebook.com/pearsonk12/" TargetMode="External"/><Relationship Id="rId7" Type="http://schemas.openxmlformats.org/officeDocument/2006/relationships/hyperlink" Target="https://www.linkedin.com/showcase/3576961/admin/dashboard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pearsoncanadaschool.com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237359</xdr:rowOff>
    </xdr:from>
    <xdr:to>
      <xdr:col>0</xdr:col>
      <xdr:colOff>1650711</xdr:colOff>
      <xdr:row>1</xdr:row>
      <xdr:rowOff>112018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46E09AA7-4CED-49F8-8B68-C669B5D4949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237359"/>
          <a:ext cx="1650711" cy="331859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3</xdr:col>
      <xdr:colOff>411596</xdr:colOff>
      <xdr:row>0</xdr:row>
      <xdr:rowOff>170138</xdr:rowOff>
    </xdr:from>
    <xdr:to>
      <xdr:col>5</xdr:col>
      <xdr:colOff>923925</xdr:colOff>
      <xdr:row>1</xdr:row>
      <xdr:rowOff>181786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2C960A-171A-4B38-AA65-A3408B171B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1746" y="170138"/>
          <a:ext cx="1769629" cy="462498"/>
        </a:xfrm>
        <a:prstGeom prst="rect">
          <a:avLst/>
        </a:prstGeom>
      </xdr:spPr>
    </xdr:pic>
    <xdr:clientData/>
  </xdr:twoCellAnchor>
  <xdr:twoCellAnchor editAs="oneCell">
    <xdr:from>
      <xdr:col>2</xdr:col>
      <xdr:colOff>893560</xdr:colOff>
      <xdr:row>59</xdr:row>
      <xdr:rowOff>25155</xdr:rowOff>
    </xdr:from>
    <xdr:to>
      <xdr:col>4</xdr:col>
      <xdr:colOff>419035</xdr:colOff>
      <xdr:row>61</xdr:row>
      <xdr:rowOff>149295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928D3FF-41F9-48FF-B6A6-FF37EEF5A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13085" y="14265030"/>
          <a:ext cx="1440000" cy="476565"/>
        </a:xfrm>
        <a:prstGeom prst="rect">
          <a:avLst/>
        </a:prstGeom>
      </xdr:spPr>
    </xdr:pic>
    <xdr:clientData/>
  </xdr:twoCellAnchor>
  <xdr:twoCellAnchor>
    <xdr:from>
      <xdr:col>0</xdr:col>
      <xdr:colOff>68013</xdr:colOff>
      <xdr:row>51</xdr:row>
      <xdr:rowOff>37785</xdr:rowOff>
    </xdr:from>
    <xdr:to>
      <xdr:col>0</xdr:col>
      <xdr:colOff>2933700</xdr:colOff>
      <xdr:row>57</xdr:row>
      <xdr:rowOff>9525</xdr:rowOff>
    </xdr:to>
    <xdr:sp macro="" textlink="">
      <xdr:nvSpPr>
        <xdr:cNvPr id="5" name="TextBox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66488AD-7797-4B20-8E38-A66D798CE8A1}"/>
            </a:ext>
          </a:extLst>
        </xdr:cNvPr>
        <xdr:cNvSpPr txBox="1"/>
      </xdr:nvSpPr>
      <xdr:spPr>
        <a:xfrm>
          <a:off x="68013" y="12677460"/>
          <a:ext cx="2865687" cy="1143315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0</xdr:col>
      <xdr:colOff>2969318</xdr:colOff>
      <xdr:row>59</xdr:row>
      <xdr:rowOff>27626</xdr:rowOff>
    </xdr:from>
    <xdr:to>
      <xdr:col>2</xdr:col>
      <xdr:colOff>589793</xdr:colOff>
      <xdr:row>61</xdr:row>
      <xdr:rowOff>149998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65886F9-C784-461A-A1D5-74F15C9D0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969318" y="14267501"/>
          <a:ext cx="1440000" cy="474797"/>
        </a:xfrm>
        <a:prstGeom prst="rect">
          <a:avLst/>
        </a:prstGeom>
      </xdr:spPr>
    </xdr:pic>
    <xdr:clientData/>
  </xdr:twoCellAnchor>
  <xdr:twoCellAnchor editAs="oneCell">
    <xdr:from>
      <xdr:col>0</xdr:col>
      <xdr:colOff>1228726</xdr:colOff>
      <xdr:row>59</xdr:row>
      <xdr:rowOff>30224</xdr:rowOff>
    </xdr:from>
    <xdr:to>
      <xdr:col>0</xdr:col>
      <xdr:colOff>2665551</xdr:colOff>
      <xdr:row>61</xdr:row>
      <xdr:rowOff>141051</xdr:rowOff>
    </xdr:to>
    <xdr:pic>
      <xdr:nvPicPr>
        <xdr:cNvPr id="7" name="Picture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3AA8A29-7D20-4DBD-B267-31FCF1841D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28726" y="14270099"/>
          <a:ext cx="1436825" cy="4664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earsoncanadaschool.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04218-3856-48CB-8F0B-0767AC4B12AA}">
  <sheetPr>
    <pageSetUpPr fitToPage="1"/>
  </sheetPr>
  <dimension ref="A1:AF60"/>
  <sheetViews>
    <sheetView tabSelected="1" workbookViewId="0">
      <selection activeCell="K5" sqref="K5"/>
    </sheetView>
  </sheetViews>
  <sheetFormatPr defaultColWidth="8.90625" defaultRowHeight="22.5" x14ac:dyDescent="0.8"/>
  <cols>
    <col min="1" max="1" width="43.36328125" style="1" customWidth="1"/>
    <col min="2" max="2" width="11.36328125" style="49" customWidth="1"/>
    <col min="3" max="3" width="17.08984375" style="4" customWidth="1"/>
    <col min="4" max="4" width="10.36328125" style="1" customWidth="1"/>
    <col min="5" max="5" width="7.6328125" style="1" customWidth="1"/>
    <col min="6" max="6" width="14.81640625" style="1" customWidth="1"/>
    <col min="7" max="16384" width="8.90625" style="1"/>
  </cols>
  <sheetData>
    <row r="1" spans="1:32" ht="36" customHeight="1" x14ac:dyDescent="0.8">
      <c r="B1" s="2"/>
      <c r="C1" s="3"/>
      <c r="D1" s="4"/>
      <c r="F1" s="5"/>
    </row>
    <row r="2" spans="1:32" ht="33" customHeight="1" x14ac:dyDescent="1.25">
      <c r="A2" s="62" t="s">
        <v>0</v>
      </c>
      <c r="B2" s="62"/>
      <c r="C2" s="62"/>
      <c r="D2" s="62"/>
      <c r="E2" s="62"/>
      <c r="F2" s="62"/>
    </row>
    <row r="3" spans="1:32" s="7" customFormat="1" ht="31.5" customHeight="1" x14ac:dyDescent="0.8">
      <c r="A3" s="6" t="s">
        <v>94</v>
      </c>
      <c r="B3" s="52"/>
      <c r="C3" s="52"/>
      <c r="D3" s="52"/>
      <c r="E3" s="52"/>
      <c r="F3" s="52"/>
      <c r="G3" s="1"/>
    </row>
    <row r="4" spans="1:32" s="10" customFormat="1" ht="26.9" customHeight="1" x14ac:dyDescent="0.35">
      <c r="A4" s="8" t="s">
        <v>1</v>
      </c>
      <c r="B4" s="8"/>
      <c r="C4" s="8"/>
      <c r="D4" s="8"/>
      <c r="E4" s="8"/>
      <c r="F4" s="8"/>
      <c r="G4" s="9"/>
    </row>
    <row r="5" spans="1:32" s="13" customFormat="1" ht="16" customHeight="1" x14ac:dyDescent="0.35">
      <c r="A5" s="11" t="s">
        <v>2</v>
      </c>
      <c r="B5" s="11"/>
      <c r="C5" s="11"/>
      <c r="D5" s="11"/>
      <c r="E5" s="11"/>
      <c r="F5" s="11"/>
      <c r="G5" s="12"/>
    </row>
    <row r="6" spans="1:32" s="13" customFormat="1" ht="16" customHeight="1" x14ac:dyDescent="0.35">
      <c r="A6" s="53" t="s">
        <v>3</v>
      </c>
      <c r="B6" s="54"/>
      <c r="C6" s="55" t="s">
        <v>4</v>
      </c>
      <c r="D6" s="56"/>
      <c r="E6" s="56"/>
      <c r="F6" s="57"/>
      <c r="G6" s="14"/>
    </row>
    <row r="7" spans="1:32" s="13" customFormat="1" ht="16" customHeight="1" x14ac:dyDescent="0.35">
      <c r="A7" s="15" t="s">
        <v>5</v>
      </c>
      <c r="B7" s="16"/>
      <c r="C7" s="17" t="s">
        <v>6</v>
      </c>
      <c r="D7" s="18"/>
      <c r="E7" s="18"/>
      <c r="F7" s="19"/>
      <c r="G7" s="14"/>
    </row>
    <row r="8" spans="1:32" s="13" customFormat="1" ht="16" customHeight="1" x14ac:dyDescent="0.35">
      <c r="A8" s="20" t="s">
        <v>7</v>
      </c>
      <c r="B8" s="21"/>
      <c r="C8" s="20" t="s">
        <v>7</v>
      </c>
      <c r="D8" s="22"/>
      <c r="E8" s="22"/>
      <c r="F8" s="23"/>
      <c r="G8" s="14"/>
    </row>
    <row r="9" spans="1:32" s="13" customFormat="1" ht="16" customHeight="1" x14ac:dyDescent="0.35">
      <c r="A9" s="20" t="s">
        <v>8</v>
      </c>
      <c r="B9" s="21"/>
      <c r="C9" s="20" t="s">
        <v>8</v>
      </c>
      <c r="D9" s="22"/>
      <c r="E9" s="22"/>
      <c r="F9" s="23"/>
      <c r="G9" s="14"/>
    </row>
    <row r="10" spans="1:32" s="13" customFormat="1" ht="16" customHeight="1" x14ac:dyDescent="0.35">
      <c r="A10" s="20" t="s">
        <v>9</v>
      </c>
      <c r="B10" s="21"/>
      <c r="C10" s="20" t="s">
        <v>9</v>
      </c>
      <c r="D10" s="22"/>
      <c r="E10" s="22"/>
      <c r="F10" s="23"/>
      <c r="G10" s="14"/>
    </row>
    <row r="11" spans="1:32" s="13" customFormat="1" ht="16" customHeight="1" x14ac:dyDescent="0.35">
      <c r="A11" s="20" t="s">
        <v>10</v>
      </c>
      <c r="B11" s="21"/>
      <c r="C11" s="20" t="s">
        <v>10</v>
      </c>
      <c r="D11" s="22"/>
      <c r="E11" s="22"/>
      <c r="F11" s="23"/>
      <c r="G11" s="14"/>
    </row>
    <row r="12" spans="1:32" s="13" customFormat="1" ht="16" customHeight="1" x14ac:dyDescent="0.35">
      <c r="A12" s="20" t="s">
        <v>11</v>
      </c>
      <c r="B12" s="21"/>
      <c r="C12" s="20" t="s">
        <v>11</v>
      </c>
      <c r="D12" s="22"/>
      <c r="E12" s="22"/>
      <c r="F12" s="23"/>
      <c r="G12" s="14"/>
    </row>
    <row r="13" spans="1:32" s="24" customFormat="1" ht="16" customHeight="1" x14ac:dyDescent="0.35">
      <c r="A13" s="58" t="s">
        <v>12</v>
      </c>
      <c r="B13" s="58"/>
      <c r="C13" s="59" t="s">
        <v>13</v>
      </c>
      <c r="D13" s="60" t="s">
        <v>14</v>
      </c>
      <c r="E13" s="60" t="s">
        <v>15</v>
      </c>
      <c r="F13" s="60" t="s">
        <v>16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</row>
    <row r="14" spans="1:32" s="24" customFormat="1" ht="16" customHeight="1" x14ac:dyDescent="0.35">
      <c r="A14" s="61" t="s">
        <v>17</v>
      </c>
      <c r="B14" s="61"/>
      <c r="C14" s="61"/>
      <c r="D14" s="61"/>
      <c r="E14" s="61"/>
      <c r="F14" s="61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</row>
    <row r="15" spans="1:32" s="24" customFormat="1" ht="30" customHeight="1" x14ac:dyDescent="0.35">
      <c r="A15" s="25" t="s">
        <v>85</v>
      </c>
      <c r="B15" s="25"/>
      <c r="C15" s="26" t="s">
        <v>18</v>
      </c>
      <c r="D15" s="27">
        <v>276</v>
      </c>
      <c r="E15" s="28"/>
      <c r="F15" s="29">
        <f>E15*D15</f>
        <v>0</v>
      </c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</row>
    <row r="16" spans="1:32" s="24" customFormat="1" ht="30" customHeight="1" x14ac:dyDescent="0.35">
      <c r="A16" s="25" t="s">
        <v>86</v>
      </c>
      <c r="B16" s="25"/>
      <c r="C16" s="26" t="s">
        <v>19</v>
      </c>
      <c r="D16" s="27">
        <v>48</v>
      </c>
      <c r="E16" s="28"/>
      <c r="F16" s="29">
        <f t="shared" ref="F16:F51" si="0">E16*D16</f>
        <v>0</v>
      </c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</row>
    <row r="17" spans="1:32" s="24" customFormat="1" ht="16" customHeight="1" x14ac:dyDescent="0.35">
      <c r="A17" s="30" t="s">
        <v>20</v>
      </c>
      <c r="B17" s="30"/>
      <c r="C17" s="26" t="s">
        <v>21</v>
      </c>
      <c r="D17" s="27">
        <v>90</v>
      </c>
      <c r="E17" s="28"/>
      <c r="F17" s="29">
        <f t="shared" si="0"/>
        <v>0</v>
      </c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</row>
    <row r="18" spans="1:32" s="24" customFormat="1" ht="16" customHeight="1" x14ac:dyDescent="0.35">
      <c r="A18" s="31" t="s">
        <v>22</v>
      </c>
      <c r="B18" s="31"/>
      <c r="C18" s="32" t="s">
        <v>23</v>
      </c>
      <c r="D18" s="27">
        <v>12</v>
      </c>
      <c r="E18" s="28"/>
      <c r="F18" s="29">
        <f t="shared" si="0"/>
        <v>0</v>
      </c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</row>
    <row r="19" spans="1:32" s="24" customFormat="1" ht="16" customHeight="1" x14ac:dyDescent="0.35">
      <c r="A19" s="31" t="s">
        <v>24</v>
      </c>
      <c r="B19" s="31"/>
      <c r="C19" s="32" t="s">
        <v>25</v>
      </c>
      <c r="D19" s="27">
        <v>12</v>
      </c>
      <c r="E19" s="28"/>
      <c r="F19" s="29">
        <f t="shared" si="0"/>
        <v>0</v>
      </c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</row>
    <row r="20" spans="1:32" s="24" customFormat="1" ht="16" customHeight="1" x14ac:dyDescent="0.35">
      <c r="A20" s="31" t="s">
        <v>26</v>
      </c>
      <c r="B20" s="31"/>
      <c r="C20" s="32" t="s">
        <v>27</v>
      </c>
      <c r="D20" s="27">
        <v>12</v>
      </c>
      <c r="E20" s="28"/>
      <c r="F20" s="29">
        <f t="shared" si="0"/>
        <v>0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</row>
    <row r="21" spans="1:32" s="24" customFormat="1" ht="16" customHeight="1" x14ac:dyDescent="0.35">
      <c r="A21" s="31" t="s">
        <v>28</v>
      </c>
      <c r="B21" s="31"/>
      <c r="C21" s="32" t="s">
        <v>29</v>
      </c>
      <c r="D21" s="27">
        <v>12</v>
      </c>
      <c r="E21" s="28"/>
      <c r="F21" s="29">
        <f t="shared" si="0"/>
        <v>0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</row>
    <row r="22" spans="1:32" s="24" customFormat="1" ht="16" customHeight="1" x14ac:dyDescent="0.35">
      <c r="A22" s="61" t="s">
        <v>30</v>
      </c>
      <c r="B22" s="61"/>
      <c r="C22" s="61"/>
      <c r="D22" s="61"/>
      <c r="E22" s="61"/>
      <c r="F22" s="61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</row>
    <row r="23" spans="1:32" s="24" customFormat="1" ht="30" customHeight="1" x14ac:dyDescent="0.35">
      <c r="A23" s="25" t="s">
        <v>87</v>
      </c>
      <c r="B23" s="25"/>
      <c r="C23" s="26" t="s">
        <v>31</v>
      </c>
      <c r="D23" s="27">
        <v>48</v>
      </c>
      <c r="E23" s="28"/>
      <c r="F23" s="29">
        <f t="shared" si="0"/>
        <v>0</v>
      </c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</row>
    <row r="24" spans="1:32" s="24" customFormat="1" ht="16" customHeight="1" x14ac:dyDescent="0.35">
      <c r="A24" s="31" t="s">
        <v>32</v>
      </c>
      <c r="B24" s="31"/>
      <c r="C24" s="32" t="s">
        <v>33</v>
      </c>
      <c r="D24" s="27">
        <v>12</v>
      </c>
      <c r="E24" s="28"/>
      <c r="F24" s="29">
        <f t="shared" si="0"/>
        <v>0</v>
      </c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</row>
    <row r="25" spans="1:32" s="24" customFormat="1" ht="16" customHeight="1" x14ac:dyDescent="0.35">
      <c r="A25" s="31" t="s">
        <v>34</v>
      </c>
      <c r="B25" s="31"/>
      <c r="C25" s="32" t="s">
        <v>35</v>
      </c>
      <c r="D25" s="27">
        <v>12</v>
      </c>
      <c r="E25" s="28"/>
      <c r="F25" s="29">
        <f t="shared" si="0"/>
        <v>0</v>
      </c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</row>
    <row r="26" spans="1:32" s="24" customFormat="1" ht="16" customHeight="1" x14ac:dyDescent="0.35">
      <c r="A26" s="31" t="s">
        <v>36</v>
      </c>
      <c r="B26" s="31"/>
      <c r="C26" s="32" t="s">
        <v>37</v>
      </c>
      <c r="D26" s="27">
        <v>12</v>
      </c>
      <c r="E26" s="28"/>
      <c r="F26" s="29">
        <f t="shared" si="0"/>
        <v>0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</row>
    <row r="27" spans="1:32" s="24" customFormat="1" ht="16" customHeight="1" x14ac:dyDescent="0.35">
      <c r="A27" s="31" t="s">
        <v>38</v>
      </c>
      <c r="B27" s="31"/>
      <c r="C27" s="32" t="s">
        <v>39</v>
      </c>
      <c r="D27" s="27">
        <v>12</v>
      </c>
      <c r="E27" s="28"/>
      <c r="F27" s="29">
        <f t="shared" si="0"/>
        <v>0</v>
      </c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</row>
    <row r="28" spans="1:32" s="24" customFormat="1" ht="16" customHeight="1" x14ac:dyDescent="0.35">
      <c r="A28" s="61" t="s">
        <v>40</v>
      </c>
      <c r="B28" s="61"/>
      <c r="C28" s="61"/>
      <c r="D28" s="61"/>
      <c r="E28" s="61"/>
      <c r="F28" s="61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</row>
    <row r="29" spans="1:32" s="24" customFormat="1" ht="30" customHeight="1" x14ac:dyDescent="0.35">
      <c r="A29" s="25" t="s">
        <v>88</v>
      </c>
      <c r="B29" s="25"/>
      <c r="C29" s="26" t="s">
        <v>41</v>
      </c>
      <c r="D29" s="27">
        <v>48</v>
      </c>
      <c r="E29" s="28"/>
      <c r="F29" s="29">
        <f t="shared" si="0"/>
        <v>0</v>
      </c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</row>
    <row r="30" spans="1:32" s="24" customFormat="1" ht="16" customHeight="1" x14ac:dyDescent="0.35">
      <c r="A30" s="31" t="s">
        <v>42</v>
      </c>
      <c r="B30" s="31"/>
      <c r="C30" s="32" t="s">
        <v>43</v>
      </c>
      <c r="D30" s="27">
        <v>12</v>
      </c>
      <c r="E30" s="28"/>
      <c r="F30" s="29">
        <f t="shared" si="0"/>
        <v>0</v>
      </c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</row>
    <row r="31" spans="1:32" s="24" customFormat="1" ht="16" customHeight="1" x14ac:dyDescent="0.35">
      <c r="A31" s="31" t="s">
        <v>44</v>
      </c>
      <c r="B31" s="31"/>
      <c r="C31" s="32" t="s">
        <v>45</v>
      </c>
      <c r="D31" s="27">
        <v>12</v>
      </c>
      <c r="E31" s="28"/>
      <c r="F31" s="29">
        <f t="shared" si="0"/>
        <v>0</v>
      </c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</row>
    <row r="32" spans="1:32" s="24" customFormat="1" ht="16" customHeight="1" x14ac:dyDescent="0.35">
      <c r="A32" s="31" t="s">
        <v>46</v>
      </c>
      <c r="B32" s="31"/>
      <c r="C32" s="32" t="s">
        <v>47</v>
      </c>
      <c r="D32" s="27">
        <v>12</v>
      </c>
      <c r="E32" s="28"/>
      <c r="F32" s="29">
        <f t="shared" si="0"/>
        <v>0</v>
      </c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</row>
    <row r="33" spans="1:32" s="24" customFormat="1" ht="16" customHeight="1" x14ac:dyDescent="0.35">
      <c r="A33" s="31" t="s">
        <v>48</v>
      </c>
      <c r="B33" s="31"/>
      <c r="C33" s="32" t="s">
        <v>49</v>
      </c>
      <c r="D33" s="27">
        <v>12</v>
      </c>
      <c r="E33" s="28"/>
      <c r="F33" s="29">
        <f t="shared" si="0"/>
        <v>0</v>
      </c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</row>
    <row r="34" spans="1:32" s="24" customFormat="1" ht="16" customHeight="1" x14ac:dyDescent="0.35">
      <c r="A34" s="61" t="s">
        <v>50</v>
      </c>
      <c r="B34" s="61"/>
      <c r="C34" s="61"/>
      <c r="D34" s="61"/>
      <c r="E34" s="61"/>
      <c r="F34" s="61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</row>
    <row r="35" spans="1:32" s="24" customFormat="1" ht="30" customHeight="1" x14ac:dyDescent="0.35">
      <c r="A35" s="25" t="s">
        <v>89</v>
      </c>
      <c r="B35" s="25"/>
      <c r="C35" s="33" t="s">
        <v>51</v>
      </c>
      <c r="D35" s="27">
        <v>276</v>
      </c>
      <c r="E35" s="28"/>
      <c r="F35" s="29">
        <f t="shared" si="0"/>
        <v>0</v>
      </c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</row>
    <row r="36" spans="1:32" s="24" customFormat="1" ht="30" customHeight="1" x14ac:dyDescent="0.35">
      <c r="A36" s="25" t="s">
        <v>90</v>
      </c>
      <c r="B36" s="25"/>
      <c r="C36" s="33" t="s">
        <v>52</v>
      </c>
      <c r="D36" s="27">
        <v>48</v>
      </c>
      <c r="E36" s="28"/>
      <c r="F36" s="29">
        <f t="shared" si="0"/>
        <v>0</v>
      </c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</row>
    <row r="37" spans="1:32" s="24" customFormat="1" ht="16" customHeight="1" x14ac:dyDescent="0.35">
      <c r="A37" s="30" t="s">
        <v>53</v>
      </c>
      <c r="B37" s="30"/>
      <c r="C37" s="33" t="s">
        <v>54</v>
      </c>
      <c r="D37" s="27">
        <v>90</v>
      </c>
      <c r="E37" s="28"/>
      <c r="F37" s="29">
        <f t="shared" si="0"/>
        <v>0</v>
      </c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</row>
    <row r="38" spans="1:32" s="24" customFormat="1" ht="16" customHeight="1" x14ac:dyDescent="0.35">
      <c r="A38" s="31" t="s">
        <v>55</v>
      </c>
      <c r="B38" s="31"/>
      <c r="C38" s="32" t="s">
        <v>56</v>
      </c>
      <c r="D38" s="27">
        <v>12</v>
      </c>
      <c r="E38" s="28"/>
      <c r="F38" s="29">
        <f t="shared" si="0"/>
        <v>0</v>
      </c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</row>
    <row r="39" spans="1:32" s="24" customFormat="1" ht="16" customHeight="1" x14ac:dyDescent="0.35">
      <c r="A39" s="31" t="s">
        <v>57</v>
      </c>
      <c r="B39" s="31"/>
      <c r="C39" s="32" t="s">
        <v>58</v>
      </c>
      <c r="D39" s="27">
        <v>12</v>
      </c>
      <c r="E39" s="28"/>
      <c r="F39" s="29">
        <f t="shared" si="0"/>
        <v>0</v>
      </c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</row>
    <row r="40" spans="1:32" s="24" customFormat="1" ht="16" customHeight="1" x14ac:dyDescent="0.35">
      <c r="A40" s="31" t="s">
        <v>59</v>
      </c>
      <c r="B40" s="31"/>
      <c r="C40" s="32" t="s">
        <v>60</v>
      </c>
      <c r="D40" s="27">
        <v>12</v>
      </c>
      <c r="E40" s="28"/>
      <c r="F40" s="29">
        <f t="shared" si="0"/>
        <v>0</v>
      </c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</row>
    <row r="41" spans="1:32" s="24" customFormat="1" ht="16" customHeight="1" x14ac:dyDescent="0.35">
      <c r="A41" s="31" t="s">
        <v>61</v>
      </c>
      <c r="B41" s="31"/>
      <c r="C41" s="32" t="s">
        <v>62</v>
      </c>
      <c r="D41" s="27">
        <v>12</v>
      </c>
      <c r="E41" s="28"/>
      <c r="F41" s="29">
        <f t="shared" si="0"/>
        <v>0</v>
      </c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</row>
    <row r="42" spans="1:32" s="24" customFormat="1" ht="16" customHeight="1" x14ac:dyDescent="0.35">
      <c r="A42" s="61" t="s">
        <v>63</v>
      </c>
      <c r="B42" s="61"/>
      <c r="C42" s="61"/>
      <c r="D42" s="61"/>
      <c r="E42" s="61"/>
      <c r="F42" s="61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</row>
    <row r="43" spans="1:32" s="24" customFormat="1" ht="30" customHeight="1" x14ac:dyDescent="0.35">
      <c r="A43" s="25" t="s">
        <v>91</v>
      </c>
      <c r="B43" s="25"/>
      <c r="C43" s="26" t="s">
        <v>64</v>
      </c>
      <c r="D43" s="27">
        <v>276</v>
      </c>
      <c r="E43" s="28"/>
      <c r="F43" s="29">
        <f t="shared" si="0"/>
        <v>0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</row>
    <row r="44" spans="1:32" s="24" customFormat="1" ht="30" customHeight="1" x14ac:dyDescent="0.35">
      <c r="A44" s="25" t="s">
        <v>92</v>
      </c>
      <c r="B44" s="25"/>
      <c r="C44" s="26" t="s">
        <v>65</v>
      </c>
      <c r="D44" s="27">
        <v>48</v>
      </c>
      <c r="E44" s="28"/>
      <c r="F44" s="29">
        <f t="shared" si="0"/>
        <v>0</v>
      </c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</row>
    <row r="45" spans="1:32" s="24" customFormat="1" ht="16" customHeight="1" x14ac:dyDescent="0.35">
      <c r="A45" s="30" t="s">
        <v>66</v>
      </c>
      <c r="B45" s="30"/>
      <c r="C45" s="26" t="s">
        <v>67</v>
      </c>
      <c r="D45" s="27">
        <v>90</v>
      </c>
      <c r="E45" s="28"/>
      <c r="F45" s="29">
        <f t="shared" si="0"/>
        <v>0</v>
      </c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</row>
    <row r="46" spans="1:32" s="24" customFormat="1" ht="16" customHeight="1" x14ac:dyDescent="0.35">
      <c r="A46" s="31" t="s">
        <v>68</v>
      </c>
      <c r="B46" s="31"/>
      <c r="C46" s="32" t="s">
        <v>69</v>
      </c>
      <c r="D46" s="27">
        <v>12</v>
      </c>
      <c r="E46" s="28"/>
      <c r="F46" s="29">
        <f t="shared" si="0"/>
        <v>0</v>
      </c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</row>
    <row r="47" spans="1:32" s="24" customFormat="1" ht="16" customHeight="1" x14ac:dyDescent="0.35">
      <c r="A47" s="31" t="s">
        <v>70</v>
      </c>
      <c r="B47" s="31"/>
      <c r="C47" s="32" t="s">
        <v>71</v>
      </c>
      <c r="D47" s="27">
        <v>12</v>
      </c>
      <c r="E47" s="28"/>
      <c r="F47" s="29">
        <f t="shared" si="0"/>
        <v>0</v>
      </c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</row>
    <row r="48" spans="1:32" s="24" customFormat="1" ht="16" customHeight="1" x14ac:dyDescent="0.35">
      <c r="A48" s="31" t="s">
        <v>72</v>
      </c>
      <c r="B48" s="31"/>
      <c r="C48" s="32" t="s">
        <v>73</v>
      </c>
      <c r="D48" s="27">
        <v>12</v>
      </c>
      <c r="E48" s="28"/>
      <c r="F48" s="29">
        <f t="shared" si="0"/>
        <v>0</v>
      </c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</row>
    <row r="49" spans="1:32" s="24" customFormat="1" ht="16" customHeight="1" x14ac:dyDescent="0.35">
      <c r="A49" s="31" t="s">
        <v>74</v>
      </c>
      <c r="B49" s="31"/>
      <c r="C49" s="32" t="s">
        <v>75</v>
      </c>
      <c r="D49" s="27">
        <v>12</v>
      </c>
      <c r="E49" s="28"/>
      <c r="F49" s="29">
        <f t="shared" si="0"/>
        <v>0</v>
      </c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</row>
    <row r="50" spans="1:32" s="24" customFormat="1" ht="16" customHeight="1" x14ac:dyDescent="0.35">
      <c r="A50" s="61" t="s">
        <v>76</v>
      </c>
      <c r="B50" s="61"/>
      <c r="C50" s="61"/>
      <c r="D50" s="61"/>
      <c r="E50" s="61"/>
      <c r="F50" s="61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</row>
    <row r="51" spans="1:32" s="24" customFormat="1" ht="30" customHeight="1" x14ac:dyDescent="0.35">
      <c r="A51" s="34" t="s">
        <v>93</v>
      </c>
      <c r="B51" s="34"/>
      <c r="C51" s="26" t="s">
        <v>77</v>
      </c>
      <c r="D51" s="27">
        <v>55</v>
      </c>
      <c r="E51" s="28"/>
      <c r="F51" s="29">
        <f t="shared" si="0"/>
        <v>0</v>
      </c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</row>
    <row r="52" spans="1:32" s="13" customFormat="1" ht="16" customHeight="1" x14ac:dyDescent="0.6">
      <c r="A52" s="35"/>
      <c r="B52" s="36"/>
      <c r="C52" s="37"/>
      <c r="D52" s="38"/>
      <c r="E52" s="39" t="s">
        <v>78</v>
      </c>
      <c r="F52" s="40">
        <f>SUM(F15:F51)</f>
        <v>0</v>
      </c>
    </row>
    <row r="53" spans="1:32" s="13" customFormat="1" ht="16" customHeight="1" x14ac:dyDescent="0.6">
      <c r="A53" s="35"/>
      <c r="B53" s="36"/>
      <c r="C53" s="41"/>
      <c r="D53" s="38"/>
      <c r="E53" s="42" t="s">
        <v>79</v>
      </c>
      <c r="F53" s="43">
        <f>F52*0.05</f>
        <v>0</v>
      </c>
    </row>
    <row r="54" spans="1:32" s="13" customFormat="1" ht="16" customHeight="1" x14ac:dyDescent="0.6">
      <c r="A54" s="35"/>
      <c r="B54" s="36"/>
      <c r="C54" s="44"/>
      <c r="D54" s="45"/>
      <c r="E54" s="42" t="s">
        <v>80</v>
      </c>
      <c r="F54" s="43">
        <f>F52*0.07</f>
        <v>0</v>
      </c>
    </row>
    <row r="55" spans="1:32" s="13" customFormat="1" ht="16" customHeight="1" x14ac:dyDescent="0.6">
      <c r="A55" s="35"/>
      <c r="B55" s="36"/>
      <c r="C55" s="46"/>
      <c r="D55" s="45"/>
      <c r="E55" s="39" t="s">
        <v>81</v>
      </c>
      <c r="F55" s="43">
        <f>F52+F53+F54</f>
        <v>0</v>
      </c>
    </row>
    <row r="56" spans="1:32" s="9" customFormat="1" ht="18" customHeight="1" x14ac:dyDescent="0.35">
      <c r="A56" s="35"/>
      <c r="B56" s="36"/>
      <c r="C56" s="47"/>
      <c r="D56" s="47"/>
      <c r="E56" s="48"/>
    </row>
    <row r="57" spans="1:32" ht="11.25" customHeight="1" x14ac:dyDescent="0.8">
      <c r="F57" s="50" t="s">
        <v>82</v>
      </c>
    </row>
    <row r="58" spans="1:32" ht="11.25" customHeight="1" x14ac:dyDescent="0.8">
      <c r="F58" s="51" t="s">
        <v>83</v>
      </c>
    </row>
    <row r="59" spans="1:32" x14ac:dyDescent="0.8">
      <c r="F59" s="51" t="s">
        <v>84</v>
      </c>
    </row>
    <row r="60" spans="1:32" ht="5.25" customHeight="1" x14ac:dyDescent="0.8"/>
  </sheetData>
  <mergeCells count="57">
    <mergeCell ref="A49:B49"/>
    <mergeCell ref="A50:F50"/>
    <mergeCell ref="A51:B51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F42"/>
    <mergeCell ref="A31:B31"/>
    <mergeCell ref="A32:B32"/>
    <mergeCell ref="A33:B33"/>
    <mergeCell ref="A34:F34"/>
    <mergeCell ref="A35:B35"/>
    <mergeCell ref="A36:B36"/>
    <mergeCell ref="A25:B25"/>
    <mergeCell ref="A26:B26"/>
    <mergeCell ref="A27:B27"/>
    <mergeCell ref="A28:F28"/>
    <mergeCell ref="A29:B29"/>
    <mergeCell ref="A30:B30"/>
    <mergeCell ref="A19:B19"/>
    <mergeCell ref="A20:B20"/>
    <mergeCell ref="A21:B21"/>
    <mergeCell ref="A22:F22"/>
    <mergeCell ref="A23:B23"/>
    <mergeCell ref="A24:B24"/>
    <mergeCell ref="A13:B13"/>
    <mergeCell ref="A14:F14"/>
    <mergeCell ref="A15:B15"/>
    <mergeCell ref="A16:B16"/>
    <mergeCell ref="A17:B17"/>
    <mergeCell ref="A18:B18"/>
    <mergeCell ref="A10:B10"/>
    <mergeCell ref="C10:F10"/>
    <mergeCell ref="A11:B11"/>
    <mergeCell ref="C11:F11"/>
    <mergeCell ref="A12:B12"/>
    <mergeCell ref="C12:F12"/>
    <mergeCell ref="A7:B7"/>
    <mergeCell ref="C7:F7"/>
    <mergeCell ref="A8:B8"/>
    <mergeCell ref="C8:F8"/>
    <mergeCell ref="A9:B9"/>
    <mergeCell ref="C9:F9"/>
    <mergeCell ref="A2:F2"/>
    <mergeCell ref="A3:F3"/>
    <mergeCell ref="A4:F4"/>
    <mergeCell ref="A5:F5"/>
    <mergeCell ref="A6:B6"/>
    <mergeCell ref="C6:F6"/>
  </mergeCells>
  <hyperlinks>
    <hyperlink ref="A54" r:id="rId1" display="www.PearsonCanadaSchool.ca" xr:uid="{F46B1878-EFE8-4B35-B62D-7B7671A837DC}"/>
  </hyperlinks>
  <pageMargins left="0.70866141732283472" right="0.70866141732283472" top="0.74803149606299213" bottom="0.74803149606299213" header="0.31496062992125984" footer="0.31496062992125984"/>
  <pageSetup scale="86" fitToHeight="0" orientation="portrait" r:id="rId2"/>
  <drawing r:id="rId3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2025-07-18T12:13:27Z</cp:lastPrinted>
  <dcterms:created xsi:type="dcterms:W3CDTF">2025-07-18T12:09:14Z</dcterms:created>
  <dcterms:modified xsi:type="dcterms:W3CDTF">2025-07-18T12:13:34Z</dcterms:modified>
</cp:coreProperties>
</file>