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"/>
    </mc:Choice>
  </mc:AlternateContent>
  <xr:revisionPtr revIDLastSave="19" documentId="8_{BCC1C9E7-F12C-4AA8-9876-82A4200736D5}" xr6:coauthVersionLast="47" xr6:coauthVersionMax="47" xr10:uidLastSave="{784C80CD-48A4-4D16-A52D-870D24E8B52D}"/>
  <bookViews>
    <workbookView xWindow="28680" yWindow="-120" windowWidth="29040" windowHeight="15720" xr2:uid="{00000000-000D-0000-FFFF-FFFF00000000}"/>
  </bookViews>
  <sheets>
    <sheet name="Immersion" sheetId="1" r:id="rId1"/>
  </sheets>
  <definedNames>
    <definedName name="_xlnm.Print_Area" localSheetId="0">Immersion!$A$1:$G$40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5" i="1"/>
  <c r="G24" i="1"/>
  <c r="G22" i="1"/>
  <c r="G21" i="1"/>
  <c r="G20" i="1"/>
  <c r="G19" i="1"/>
  <c r="G17" i="1"/>
  <c r="G16" i="1"/>
  <c r="G29" i="1" l="1"/>
  <c r="G30" i="1" s="1"/>
  <c r="G31" i="1" l="1"/>
  <c r="G32" i="1" s="1"/>
</calcChain>
</file>

<file path=xl/sharedStrings.xml><?xml version="1.0" encoding="utf-8"?>
<sst xmlns="http://schemas.openxmlformats.org/spreadsheetml/2006/main" count="47" uniqueCount="47">
  <si>
    <t>P.O. #:</t>
  </si>
  <si>
    <t>Shipping Address:</t>
  </si>
  <si>
    <t>School:</t>
  </si>
  <si>
    <t>Attn:</t>
  </si>
  <si>
    <t>Address:</t>
  </si>
  <si>
    <t>City/Prov:</t>
  </si>
  <si>
    <t>Postal Code:</t>
  </si>
  <si>
    <t xml:space="preserve">Email: 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</si>
  <si>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</si>
  <si>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</si>
  <si>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</si>
  <si>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</si>
  <si>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</si>
  <si>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</si>
  <si>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</si>
  <si>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</si>
  <si>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</si>
  <si>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</si>
  <si>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</si>
  <si>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</si>
  <si>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</si>
  <si>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</si>
  <si>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</si>
  <si>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</si>
  <si>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</si>
  <si>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</si>
  <si>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</si>
  <si>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9780136734918</t>
  </si>
  <si>
    <t>Indigenous Resources (Grade 10-11)</t>
  </si>
  <si>
    <t>9780136930495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</si>
  <si>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</si>
  <si>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</si>
  <si>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</si>
  <si>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</si>
  <si>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</si>
  <si>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Une licence d’utilisation d’une année, Teacher licence (1 per teacher, 1 year access)</t>
  </si>
  <si>
    <t>9780138207496</t>
  </si>
  <si>
    <t xml:space="preserve">Secondary Immersion </t>
  </si>
  <si>
    <t>Etablir des liens: enjeux géographiques du Canada, 3e, Teacher eGuide
(3 year access that includes 3 teacher access codes)</t>
  </si>
  <si>
    <t>9780138207755</t>
  </si>
  <si>
    <t>Une licence d’utilisation de trois années, Teacher license (1 per teacher, 3 year access)</t>
  </si>
  <si>
    <t>Title</t>
  </si>
  <si>
    <t>ISBN</t>
  </si>
  <si>
    <t>Net Price</t>
  </si>
  <si>
    <t>Qty</t>
  </si>
  <si>
    <t>Total Price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</si>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</sst>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24"/>
      <name val="Plus Jakarta Sans"/>
    </font>
    <font>
      <b/>
      <sz val="18"/>
      <name val="Plus Jakarta Sans"/>
    </font>
    <font>
      <sz val="8"/>
      <color indexed="9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color rgb="FF000000"/>
      <name val="Plus Jakarta Sans"/>
    </font>
    <font>
      <sz val="9"/>
      <name val="Plus Jakarta Sans"/>
    </font>
    <font>
      <b/>
      <sz val="11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b/>
      <sz val="10"/>
      <name val="Plus Jakarta Sans"/>
    </font>
    <font>
      <b/>
      <sz val="18"/>
      <color theme="1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EDECF6"/>
        <bgColor rgb="FFC0C0C0"/>
      </patternFill>
    </fill>
    <fill>
      <patternFill patternType="solid">
        <fgColor rgb="FFEDECF6"/>
        <bgColor rgb="FF000000"/>
      </patternFill>
    </fill>
    <fill>
      <patternFill patternType="solid">
        <fgColor rgb="FF0D004D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7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66" fontId="12" fillId="0" borderId="1" xfId="0" applyNumberFormat="1" applyFont="1" applyBorder="1" applyAlignment="1">
      <alignment vertical="center"/>
    </xf>
    <xf numFmtId="167" fontId="12" fillId="0" borderId="5" xfId="0" applyNumberFormat="1" applyFont="1" applyBorder="1" applyAlignment="1">
      <alignment horizontal="center" vertical="center" wrapText="1"/>
    </xf>
    <xf numFmtId="167" fontId="12" fillId="0" borderId="5" xfId="0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7" fontId="12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8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/>
    </xf>
    <xf numFmtId="166" fontId="12" fillId="0" borderId="6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4" fontId="4" fillId="0" borderId="0" xfId="0" applyNumberFormat="1" applyFont="1" applyAlignment="1">
      <alignment vertical="center"/>
    </xf>
    <xf numFmtId="4" fontId="4" fillId="0" borderId="8" xfId="0" applyNumberFormat="1" applyFont="1" applyBorder="1" applyAlignment="1">
      <alignment vertical="center"/>
    </xf>
    <xf numFmtId="1" fontId="12" fillId="0" borderId="0" xfId="0" applyNumberFormat="1" applyFont="1" applyAlignment="1">
      <alignment horizontal="right"/>
    </xf>
    <xf numFmtId="166" fontId="12" fillId="0" borderId="5" xfId="0" applyNumberFormat="1" applyFont="1" applyBorder="1" applyAlignment="1">
      <alignment vertical="center"/>
    </xf>
    <xf numFmtId="0" fontId="15" fillId="0" borderId="0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left" vertical="center"/>
    </xf>
    <xf numFmtId="0" fontId="9" fillId="0" borderId="0" xfId="2" applyFont="1" applyAlignment="1">
      <alignment horizontal="right" vertical="top" readingOrder="1"/>
    </xf>
    <xf numFmtId="0" fontId="18" fillId="0" borderId="0" xfId="1" applyFont="1" applyAlignment="1">
      <alignment horizontal="center" vertical="top"/>
    </xf>
    <xf numFmtId="0" fontId="4" fillId="0" borderId="0" xfId="0" applyFont="1"/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0D004D"/>
      <color rgb="FFEDECF6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206312</xdr:rowOff>
    </xdr:from>
    <xdr:to>
      <xdr:col>0</xdr:col>
      <xdr:colOff>1343024</xdr:colOff>
      <xdr:row>1</xdr:row>
      <xdr:rowOff>28638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6312"/>
          <a:ext cx="1343024" cy="270001"/>
        </a:xfrm>
        <a:prstGeom prst="rect">
          <a:avLst/>
        </a:prstGeom>
        <a:noFill/>
      </xdr:spPr>
    </xdr:pic>
    <xdr:clientData fLocksWithSheet="0"/>
  </xdr:twoCellAnchor>
  <xdr:oneCellAnchor>
    <xdr:from>
      <xdr:col>5</xdr:col>
      <xdr:colOff>127000</xdr:colOff>
      <xdr:row>14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237549</xdr:colOff>
      <xdr:row>37</xdr:row>
      <xdr:rowOff>36021</xdr:rowOff>
    </xdr:from>
    <xdr:to>
      <xdr:col>3</xdr:col>
      <xdr:colOff>168482</xdr:colOff>
      <xdr:row>39</xdr:row>
      <xdr:rowOff>125182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80774" y="8846646"/>
          <a:ext cx="1616858" cy="543186"/>
        </a:xfrm>
        <a:prstGeom prst="rect">
          <a:avLst/>
        </a:prstGeom>
      </xdr:spPr>
    </xdr:pic>
    <xdr:clientData/>
  </xdr:twoCellAnchor>
  <xdr:twoCellAnchor editAs="oneCell">
    <xdr:from>
      <xdr:col>3</xdr:col>
      <xdr:colOff>239935</xdr:colOff>
      <xdr:row>37</xdr:row>
      <xdr:rowOff>47120</xdr:rowOff>
    </xdr:from>
    <xdr:to>
      <xdr:col>4</xdr:col>
      <xdr:colOff>533401</xdr:colOff>
      <xdr:row>39</xdr:row>
      <xdr:rowOff>122320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69085" y="8857745"/>
          <a:ext cx="1560291" cy="53557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28</xdr:row>
      <xdr:rowOff>73891</xdr:rowOff>
    </xdr:from>
    <xdr:to>
      <xdr:col>3</xdr:col>
      <xdr:colOff>0</xdr:colOff>
      <xdr:row>33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</xdr:txBody>
    </xdr:sp>
    <xdr:clientData/>
  </xdr:twoCellAnchor>
  <xdr:twoCellAnchor>
    <xdr:from>
      <xdr:col>4</xdr:col>
      <xdr:colOff>30480</xdr:colOff>
      <xdr:row>16</xdr:row>
      <xdr:rowOff>845820</xdr:rowOff>
    </xdr:from>
    <xdr:to>
      <xdr:col>4</xdr:col>
      <xdr:colOff>1303020</xdr:colOff>
      <xdr:row>16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oneCellAnchor>
    <xdr:from>
      <xdr:col>5</xdr:col>
      <xdr:colOff>127000</xdr:colOff>
      <xdr:row>13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D78F40-C3C2-45E9-AA44-20B9C5909AE2}"/>
            </a:ext>
          </a:extLst>
        </xdr:cNvPr>
        <xdr:cNvSpPr txBox="1"/>
      </xdr:nvSpPr>
      <xdr:spPr>
        <a:xfrm>
          <a:off x="7429500" y="3543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1381126</xdr:colOff>
      <xdr:row>37</xdr:row>
      <xdr:rowOff>47625</xdr:rowOff>
    </xdr:from>
    <xdr:to>
      <xdr:col>0</xdr:col>
      <xdr:colOff>2930526</xdr:colOff>
      <xdr:row>39</xdr:row>
      <xdr:rowOff>83985</xdr:rowOff>
    </xdr:to>
    <xdr:pic>
      <xdr:nvPicPr>
        <xdr:cNvPr id="4" name="Picture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DE2513D-8620-1150-8DCB-0DE0A772F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6" y="8858250"/>
          <a:ext cx="1549400" cy="49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16" zoomScaleNormal="100" zoomScaleSheetLayoutView="40" workbookViewId="0">
      <selection activeCell="F28" sqref="F28"/>
    </sheetView>
  </sheetViews>
  <sheetFormatPr defaultRowHeight="22.5" x14ac:dyDescent="0.8"/>
  <cols>
    <col min="1" max="1" width="42.08984375" style="49" customWidth="1"/>
    <col min="2" max="2" width="15.36328125" style="49" customWidth="1"/>
    <col min="3" max="3" width="8.7265625" style="49" customWidth="1"/>
    <col min="4" max="4" width="18.08984375" style="49" customWidth="1"/>
    <col min="5" max="5" width="13.36328125" style="49" customWidth="1"/>
    <col min="6" max="6" width="9.6328125" style="49" customWidth="1"/>
    <col min="7" max="7" width="17.7265625" style="49" customWidth="1"/>
    <col min="8" max="16384" width="8.7265625" style="49"/>
  </cols>
  <sheetData>
    <row r="1" spans="1:9" s="2" customFormat="1" ht="35.25" customHeight="1" x14ac:dyDescent="0.35">
      <c r="A1" s="1"/>
      <c r="B1" s="1"/>
      <c r="C1" s="1"/>
      <c r="D1" s="1"/>
      <c r="E1" s="1"/>
      <c r="F1" s="1"/>
      <c r="G1" s="1"/>
    </row>
    <row r="2" spans="1:9" s="2" customFormat="1" ht="29.15" customHeight="1" x14ac:dyDescent="0.35">
      <c r="A2" s="3" t="s">
        <v>37</v>
      </c>
      <c r="B2" s="3"/>
      <c r="C2" s="3"/>
      <c r="D2" s="3"/>
      <c r="E2" s="3"/>
      <c r="F2" s="3"/>
      <c r="G2" s="3"/>
    </row>
    <row r="3" spans="1:9" s="5" customFormat="1" ht="22.65" customHeight="1" x14ac:dyDescent="0.35">
      <c r="A3" s="4" t="s">
        <v>46</v>
      </c>
      <c r="B3" s="4"/>
      <c r="C3" s="4"/>
      <c r="D3" s="4"/>
      <c r="E3" s="4"/>
      <c r="F3" s="4"/>
      <c r="G3" s="4"/>
    </row>
    <row r="4" spans="1:9" s="7" customFormat="1" ht="18" customHeight="1" x14ac:dyDescent="0.6">
      <c r="A4" s="6" t="s">
        <v>21</v>
      </c>
      <c r="B4" s="6"/>
      <c r="C4" s="6"/>
      <c r="D4" s="6"/>
      <c r="E4" s="6"/>
      <c r="F4" s="6"/>
      <c r="G4" s="6"/>
    </row>
    <row r="5" spans="1:9" s="7" customFormat="1" ht="3.5" customHeight="1" x14ac:dyDescent="0.6">
      <c r="A5" s="8"/>
      <c r="B5" s="8"/>
      <c r="C5" s="8"/>
      <c r="D5" s="8"/>
      <c r="E5" s="8"/>
      <c r="F5" s="8"/>
      <c r="G5" s="8"/>
    </row>
    <row r="6" spans="1:9" s="10" customFormat="1" ht="19" customHeight="1" x14ac:dyDescent="0.35">
      <c r="A6" s="9" t="s">
        <v>0</v>
      </c>
      <c r="B6" s="9"/>
      <c r="C6" s="9"/>
      <c r="D6" s="9"/>
      <c r="E6" s="9"/>
      <c r="F6" s="9"/>
      <c r="G6" s="9"/>
    </row>
    <row r="7" spans="1:9" s="10" customFormat="1" ht="19" customHeight="1" x14ac:dyDescent="0.35">
      <c r="A7" s="50" t="s">
        <v>1</v>
      </c>
      <c r="B7" s="51"/>
      <c r="C7" s="52"/>
      <c r="D7" s="53"/>
      <c r="E7" s="53"/>
      <c r="F7" s="53"/>
      <c r="G7" s="54"/>
    </row>
    <row r="8" spans="1:9" s="10" customFormat="1" ht="19" customHeight="1" x14ac:dyDescent="0.35">
      <c r="A8" s="11" t="s">
        <v>2</v>
      </c>
      <c r="B8" s="11"/>
      <c r="C8" s="11"/>
      <c r="D8" s="12"/>
      <c r="E8" s="12"/>
      <c r="F8" s="12"/>
      <c r="G8" s="13"/>
    </row>
    <row r="9" spans="1:9" s="10" customFormat="1" ht="19" customHeight="1" x14ac:dyDescent="0.35">
      <c r="A9" s="11" t="s">
        <v>3</v>
      </c>
      <c r="B9" s="11"/>
      <c r="C9" s="11"/>
      <c r="D9" s="12"/>
      <c r="E9" s="12"/>
      <c r="F9" s="12"/>
      <c r="G9" s="13"/>
    </row>
    <row r="10" spans="1:9" s="10" customFormat="1" ht="19" customHeight="1" x14ac:dyDescent="0.35">
      <c r="A10" s="11" t="s">
        <v>4</v>
      </c>
      <c r="B10" s="11"/>
      <c r="C10" s="11"/>
      <c r="D10" s="12"/>
      <c r="E10" s="12"/>
      <c r="F10" s="12"/>
      <c r="G10" s="13"/>
    </row>
    <row r="11" spans="1:9" s="10" customFormat="1" ht="19" customHeight="1" x14ac:dyDescent="0.35">
      <c r="A11" s="11" t="s">
        <v>5</v>
      </c>
      <c r="B11" s="11"/>
      <c r="C11" s="11"/>
      <c r="D11" s="12"/>
      <c r="E11" s="12"/>
      <c r="F11" s="12"/>
      <c r="G11" s="13"/>
    </row>
    <row r="12" spans="1:9" s="10" customFormat="1" ht="19" customHeight="1" x14ac:dyDescent="0.35">
      <c r="A12" s="11" t="s">
        <v>6</v>
      </c>
      <c r="B12" s="11"/>
      <c r="C12" s="11"/>
      <c r="D12" s="12"/>
      <c r="E12" s="12"/>
      <c r="F12" s="12"/>
      <c r="G12" s="13"/>
    </row>
    <row r="13" spans="1:9" s="10" customFormat="1" ht="19" customHeight="1" x14ac:dyDescent="0.35">
      <c r="A13" s="11" t="s">
        <v>7</v>
      </c>
      <c r="B13" s="11"/>
      <c r="C13" s="11"/>
      <c r="D13" s="12"/>
      <c r="E13" s="12"/>
      <c r="F13" s="12"/>
      <c r="G13" s="13"/>
    </row>
    <row r="14" spans="1:9" s="10" customFormat="1" ht="19" customHeight="1" x14ac:dyDescent="0.35">
      <c r="A14" s="55" t="s">
        <v>41</v>
      </c>
      <c r="B14" s="56"/>
      <c r="C14" s="57"/>
      <c r="D14" s="58" t="s">
        <v>42</v>
      </c>
      <c r="E14" s="58" t="s">
        <v>43</v>
      </c>
      <c r="F14" s="58" t="s">
        <v>44</v>
      </c>
      <c r="G14" s="58" t="s">
        <v>45</v>
      </c>
    </row>
    <row r="15" spans="1:9" s="10" customFormat="1" ht="19.5" customHeight="1" x14ac:dyDescent="0.6">
      <c r="A15" s="59" t="s">
        <v>8</v>
      </c>
      <c r="B15" s="59"/>
      <c r="C15" s="59"/>
      <c r="D15" s="59"/>
      <c r="E15" s="59"/>
      <c r="F15" s="59"/>
      <c r="G15" s="59"/>
      <c r="H15" s="14"/>
      <c r="I15" s="15"/>
    </row>
    <row r="16" spans="1:9" s="10" customFormat="1" ht="22.65" customHeight="1" x14ac:dyDescent="0.6">
      <c r="A16" s="16" t="s">
        <v>9</v>
      </c>
      <c r="B16" s="16"/>
      <c r="C16" s="16"/>
      <c r="D16" s="17" t="s">
        <v>10</v>
      </c>
      <c r="E16" s="18">
        <v>117.75</v>
      </c>
      <c r="F16" s="19"/>
      <c r="G16" s="20">
        <f t="shared" ref="G16:G24" si="0">E16*F16</f>
        <v>0</v>
      </c>
      <c r="H16" s="14"/>
      <c r="I16" s="15"/>
    </row>
    <row r="17" spans="1:9" s="10" customFormat="1" ht="30.75" customHeight="1" x14ac:dyDescent="0.6">
      <c r="A17" s="16" t="s">
        <v>38</v>
      </c>
      <c r="B17" s="16"/>
      <c r="C17" s="16"/>
      <c r="D17" s="17" t="s">
        <v>39</v>
      </c>
      <c r="E17" s="18">
        <v>516.5</v>
      </c>
      <c r="F17" s="19"/>
      <c r="G17" s="20">
        <f t="shared" si="0"/>
        <v>0</v>
      </c>
      <c r="H17" s="14"/>
      <c r="I17" s="15"/>
    </row>
    <row r="18" spans="1:9" s="10" customFormat="1" ht="19.5" customHeight="1" x14ac:dyDescent="0.6">
      <c r="A18" s="59" t="s">
        <v>28</v>
      </c>
      <c r="B18" s="59"/>
      <c r="C18" s="59"/>
      <c r="D18" s="59"/>
      <c r="E18" s="59"/>
      <c r="F18" s="59"/>
      <c r="G18" s="59"/>
      <c r="H18" s="14"/>
      <c r="I18" s="15"/>
    </row>
    <row r="19" spans="1:9" s="10" customFormat="1" ht="18.899999999999999" customHeight="1" x14ac:dyDescent="0.6">
      <c r="A19" s="16" t="s">
        <v>11</v>
      </c>
      <c r="B19" s="16"/>
      <c r="C19" s="16"/>
      <c r="D19" s="17" t="s">
        <v>12</v>
      </c>
      <c r="E19" s="21">
        <v>114.75</v>
      </c>
      <c r="F19" s="19"/>
      <c r="G19" s="20">
        <f t="shared" si="0"/>
        <v>0</v>
      </c>
      <c r="H19" s="14"/>
      <c r="I19" s="15"/>
    </row>
    <row r="20" spans="1:9" s="10" customFormat="1" ht="18.899999999999999" customHeight="1" x14ac:dyDescent="0.6">
      <c r="A20" s="16" t="s">
        <v>13</v>
      </c>
      <c r="B20" s="16"/>
      <c r="C20" s="16"/>
      <c r="D20" s="17" t="s">
        <v>14</v>
      </c>
      <c r="E20" s="22">
        <v>403</v>
      </c>
      <c r="F20" s="19"/>
      <c r="G20" s="20">
        <f t="shared" si="0"/>
        <v>0</v>
      </c>
      <c r="H20" s="14"/>
      <c r="I20" s="15"/>
    </row>
    <row r="21" spans="1:9" s="10" customFormat="1" ht="18.899999999999999" customHeight="1" x14ac:dyDescent="0.6">
      <c r="A21" s="16" t="s">
        <v>15</v>
      </c>
      <c r="B21" s="16"/>
      <c r="C21" s="16"/>
      <c r="D21" s="17" t="s">
        <v>16</v>
      </c>
      <c r="E21" s="21">
        <v>114.75</v>
      </c>
      <c r="F21" s="19"/>
      <c r="G21" s="20">
        <f t="shared" si="0"/>
        <v>0</v>
      </c>
      <c r="H21" s="14"/>
      <c r="I21" s="15"/>
    </row>
    <row r="22" spans="1:9" s="10" customFormat="1" ht="18.899999999999999" customHeight="1" x14ac:dyDescent="0.6">
      <c r="A22" s="16" t="s">
        <v>17</v>
      </c>
      <c r="B22" s="16"/>
      <c r="C22" s="16"/>
      <c r="D22" s="17" t="s">
        <v>18</v>
      </c>
      <c r="E22" s="22">
        <v>403</v>
      </c>
      <c r="F22" s="19"/>
      <c r="G22" s="20">
        <f t="shared" ref="G22" si="1">E22*F22</f>
        <v>0</v>
      </c>
      <c r="H22" s="14"/>
      <c r="I22" s="15"/>
    </row>
    <row r="23" spans="1:9" s="10" customFormat="1" ht="19.5" customHeight="1" x14ac:dyDescent="0.6">
      <c r="A23" s="59" t="s">
        <v>30</v>
      </c>
      <c r="B23" s="59"/>
      <c r="C23" s="59"/>
      <c r="D23" s="59"/>
      <c r="E23" s="59"/>
      <c r="F23" s="59"/>
      <c r="G23" s="59"/>
      <c r="H23" s="14"/>
      <c r="I23" s="15"/>
    </row>
    <row r="24" spans="1:9" s="10" customFormat="1" ht="18.899999999999999" customHeight="1" x14ac:dyDescent="0.6">
      <c r="A24" s="16" t="s">
        <v>31</v>
      </c>
      <c r="B24" s="16"/>
      <c r="C24" s="16"/>
      <c r="D24" s="17" t="s">
        <v>27</v>
      </c>
      <c r="E24" s="21">
        <v>138.75</v>
      </c>
      <c r="F24" s="19"/>
      <c r="G24" s="20">
        <f t="shared" si="0"/>
        <v>0</v>
      </c>
      <c r="H24" s="14"/>
      <c r="I24" s="15"/>
    </row>
    <row r="25" spans="1:9" s="10" customFormat="1" ht="18.899999999999999" customHeight="1" x14ac:dyDescent="0.6">
      <c r="A25" s="16" t="s">
        <v>32</v>
      </c>
      <c r="B25" s="16"/>
      <c r="C25" s="16"/>
      <c r="D25" s="17" t="s">
        <v>29</v>
      </c>
      <c r="E25" s="22">
        <v>385.75</v>
      </c>
      <c r="F25" s="19"/>
      <c r="G25" s="20">
        <f t="shared" ref="G25" si="2">E25*F25</f>
        <v>0</v>
      </c>
      <c r="H25" s="14"/>
      <c r="I25" s="15"/>
    </row>
    <row r="26" spans="1:9" s="10" customFormat="1" ht="19.5" customHeight="1" x14ac:dyDescent="0.6">
      <c r="A26" s="59" t="s">
        <v>33</v>
      </c>
      <c r="B26" s="59"/>
      <c r="C26" s="59"/>
      <c r="D26" s="59"/>
      <c r="E26" s="59"/>
      <c r="F26" s="59"/>
      <c r="G26" s="59"/>
      <c r="H26" s="14"/>
      <c r="I26" s="15"/>
    </row>
    <row r="27" spans="1:9" s="10" customFormat="1" ht="18.899999999999999" customHeight="1" x14ac:dyDescent="0.6">
      <c r="A27" s="16" t="s">
        <v>35</v>
      </c>
      <c r="B27" s="16"/>
      <c r="C27" s="16"/>
      <c r="D27" s="17" t="s">
        <v>34</v>
      </c>
      <c r="E27" s="23">
        <v>457.25</v>
      </c>
      <c r="F27" s="19"/>
      <c r="G27" s="20">
        <f t="shared" ref="G27:G28" si="3">E27*F27</f>
        <v>0</v>
      </c>
      <c r="H27" s="14"/>
      <c r="I27" s="15"/>
    </row>
    <row r="28" spans="1:9" s="10" customFormat="1" ht="18.899999999999999" customHeight="1" x14ac:dyDescent="0.6">
      <c r="A28" s="24" t="s">
        <v>40</v>
      </c>
      <c r="B28" s="25"/>
      <c r="C28" s="25"/>
      <c r="D28" s="17" t="s">
        <v>36</v>
      </c>
      <c r="E28" s="26">
        <v>1241</v>
      </c>
      <c r="F28" s="19"/>
      <c r="G28" s="20">
        <f t="shared" si="3"/>
        <v>0</v>
      </c>
      <c r="H28" s="14"/>
      <c r="I28" s="15"/>
    </row>
    <row r="29" spans="1:9" s="2" customFormat="1" ht="18" customHeight="1" x14ac:dyDescent="0.6">
      <c r="A29" s="27"/>
      <c r="B29" s="28"/>
      <c r="C29" s="29"/>
      <c r="D29" s="30"/>
      <c r="E29" s="31"/>
      <c r="F29" s="32" t="s">
        <v>22</v>
      </c>
      <c r="G29" s="33">
        <f>SUM(G15:G28)</f>
        <v>0</v>
      </c>
    </row>
    <row r="30" spans="1:9" s="2" customFormat="1" ht="18" customHeight="1" x14ac:dyDescent="0.85">
      <c r="A30" s="34"/>
      <c r="B30" s="34"/>
      <c r="C30" s="34"/>
      <c r="D30" s="35"/>
      <c r="E30" s="36"/>
      <c r="F30" s="37" t="s">
        <v>23</v>
      </c>
      <c r="G30" s="38">
        <f>G29*0.05</f>
        <v>0</v>
      </c>
    </row>
    <row r="31" spans="1:9" s="2" customFormat="1" ht="18" customHeight="1" x14ac:dyDescent="0.6">
      <c r="A31" s="39"/>
      <c r="B31" s="39"/>
      <c r="C31" s="39"/>
      <c r="D31" s="35"/>
      <c r="E31" s="36"/>
      <c r="F31" s="37" t="s">
        <v>24</v>
      </c>
      <c r="G31" s="38">
        <f>G29*0.07</f>
        <v>0</v>
      </c>
    </row>
    <row r="32" spans="1:9" s="2" customFormat="1" ht="18" customHeight="1" x14ac:dyDescent="0.6">
      <c r="A32" s="40"/>
      <c r="B32" s="40"/>
      <c r="C32" s="40"/>
      <c r="D32" s="30"/>
      <c r="E32" s="31"/>
      <c r="F32" s="32" t="s">
        <v>25</v>
      </c>
      <c r="G32" s="38">
        <f>G29+G30+G31</f>
        <v>0</v>
      </c>
    </row>
    <row r="33" spans="1:7" s="2" customFormat="1" ht="18" customHeight="1" x14ac:dyDescent="0.35">
      <c r="B33" s="41"/>
      <c r="C33" s="41"/>
      <c r="F33" s="42"/>
    </row>
    <row r="34" spans="1:7" s="2" customFormat="1" ht="4.6500000000000004" customHeight="1" x14ac:dyDescent="0.35">
      <c r="A34" s="43"/>
      <c r="B34" s="43"/>
      <c r="C34" s="43"/>
      <c r="D34" s="44"/>
      <c r="E34" s="45"/>
      <c r="F34" s="43"/>
      <c r="G34" s="46"/>
    </row>
    <row r="35" spans="1:7" s="2" customFormat="1" ht="13.65" customHeight="1" x14ac:dyDescent="0.35">
      <c r="A35" s="43"/>
      <c r="B35" s="43"/>
      <c r="C35" s="43"/>
      <c r="D35" s="44"/>
      <c r="E35" s="45"/>
      <c r="F35" s="43"/>
      <c r="G35" s="47" t="s">
        <v>26</v>
      </c>
    </row>
    <row r="36" spans="1:7" s="2" customFormat="1" ht="13.65" customHeight="1" x14ac:dyDescent="0.35">
      <c r="A36" s="43"/>
      <c r="B36" s="43"/>
      <c r="C36" s="43"/>
      <c r="D36" s="44"/>
      <c r="E36" s="45"/>
      <c r="F36" s="43"/>
      <c r="G36" s="47" t="s">
        <v>19</v>
      </c>
    </row>
    <row r="37" spans="1:7" s="2" customFormat="1" ht="13.65" customHeight="1" x14ac:dyDescent="0.35">
      <c r="A37" s="43"/>
      <c r="B37" s="43"/>
      <c r="C37" s="43"/>
      <c r="D37" s="44"/>
      <c r="E37" s="45"/>
      <c r="F37" s="43"/>
      <c r="G37" s="47" t="s">
        <v>20</v>
      </c>
    </row>
    <row r="38" spans="1:7" s="2" customFormat="1" ht="22.65" customHeight="1" x14ac:dyDescent="0.35">
      <c r="A38" s="48"/>
      <c r="B38" s="48"/>
      <c r="C38" s="48"/>
      <c r="D38" s="48"/>
      <c r="E38" s="48"/>
      <c r="F38" s="48"/>
      <c r="G38" s="48"/>
    </row>
    <row r="39" spans="1:7" s="2" customFormat="1" ht="13.65" customHeight="1" x14ac:dyDescent="0.35">
      <c r="A39" s="43"/>
      <c r="B39" s="43"/>
      <c r="C39" s="43"/>
      <c r="D39" s="44"/>
      <c r="E39" s="45"/>
      <c r="F39" s="43"/>
      <c r="G39" s="46"/>
    </row>
    <row r="40" spans="1:7" s="2" customFormat="1" ht="13.65" customHeight="1" x14ac:dyDescent="0.35">
      <c r="A40" s="43"/>
      <c r="B40" s="43"/>
      <c r="C40" s="43"/>
      <c r="D40" s="44"/>
      <c r="E40" s="45"/>
      <c r="F40" s="43"/>
      <c r="G40" s="46"/>
    </row>
    <row r="41" spans="1:7" s="2" customFormat="1" ht="13.65" customHeight="1" x14ac:dyDescent="0.35">
      <c r="A41" s="43"/>
      <c r="B41" s="43"/>
      <c r="C41" s="43"/>
      <c r="D41" s="44"/>
      <c r="E41" s="45"/>
      <c r="F41" s="43"/>
      <c r="G41" s="46"/>
    </row>
  </sheetData>
  <mergeCells count="39">
    <mergeCell ref="A11:C11"/>
    <mergeCell ref="A14:C14"/>
    <mergeCell ref="A12:C12"/>
    <mergeCell ref="A13:C13"/>
    <mergeCell ref="D10:G10"/>
    <mergeCell ref="D11:G11"/>
    <mergeCell ref="D12:G12"/>
    <mergeCell ref="D13:G13"/>
    <mergeCell ref="A10:C10"/>
    <mergeCell ref="A1:G1"/>
    <mergeCell ref="A5:G5"/>
    <mergeCell ref="D7:G7"/>
    <mergeCell ref="D8:G8"/>
    <mergeCell ref="D9:G9"/>
    <mergeCell ref="A8:C8"/>
    <mergeCell ref="A9:C9"/>
    <mergeCell ref="A2:G2"/>
    <mergeCell ref="A3:G3"/>
    <mergeCell ref="A4:G4"/>
    <mergeCell ref="A6:G6"/>
    <mergeCell ref="A7:C7"/>
    <mergeCell ref="A15:G15"/>
    <mergeCell ref="A16:C16"/>
    <mergeCell ref="A17:C17"/>
    <mergeCell ref="A18:G18"/>
    <mergeCell ref="A19:C19"/>
    <mergeCell ref="A28:C28"/>
    <mergeCell ref="A38:G38"/>
    <mergeCell ref="A20:C20"/>
    <mergeCell ref="A21:C21"/>
    <mergeCell ref="A30:C30"/>
    <mergeCell ref="A31:C31"/>
    <mergeCell ref="A32:C32"/>
    <mergeCell ref="A22:C22"/>
    <mergeCell ref="A23:G23"/>
    <mergeCell ref="A24:C24"/>
    <mergeCell ref="A25:C25"/>
    <mergeCell ref="A26:G26"/>
    <mergeCell ref="A27:C27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EFA807C-9A16-4392-8E00-2A41361E4A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DC72F2-5FD0-4FFF-9477-9A7144904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2A9DC1-6F8E-4556-A954-1493DE56DFD6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Mikayla Castello</cp:lastModifiedBy>
  <cp:lastPrinted>2025-07-17T12:12:36Z</cp:lastPrinted>
  <dcterms:created xsi:type="dcterms:W3CDTF">2015-06-05T18:17:20Z</dcterms:created>
  <dcterms:modified xsi:type="dcterms:W3CDTF">2025-07-17T12:12:48Z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