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SL\"/>
    </mc:Choice>
  </mc:AlternateContent>
  <xr:revisionPtr revIDLastSave="0" documentId="13_ncr:1_{9B153623-8224-4963-8942-95AFBE0A000A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PDC" sheetId="1" r:id="rId1"/>
  </sheets>
  <definedNames>
    <definedName name="_xlnm.Print_Area" localSheetId="0">PDC!$A$1:$H$33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17" i="1"/>
  <c r="H18" i="1"/>
  <c r="H20" i="1"/>
  <c r="H21" i="1"/>
  <c r="H22" i="1" l="1"/>
  <c r="H23" i="1" s="1"/>
  <c r="H24" i="1" l="1"/>
  <c r="H25" i="1" s="1"/>
</calcChain>
</file>

<file path=xl/sharedStrings.xml><?xml version="1.0" encoding="utf-8"?>
<sst xmlns="http://schemas.openxmlformats.org/spreadsheetml/2006/main" count="37" uniqueCount="32">
  <si>
    <t>P.O. #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</si>
  <si>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</si>
  <si>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</si>
  <si>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</si>
  <si>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</si>
  <si>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</si>
  <si>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</si>
  <si>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</si>
  <si>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</si>
  <si>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</si>
  <si>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</si>
  <si>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</si>
  <si>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</si>
  <si>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</si>
  <si>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 xml:space="preserve">Points de Connexion 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</si>
  <si>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</si>
  <si>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</si>
  <si>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</si>
  <si>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Points de Connexion 9</t>
  </si>
  <si>
    <t>School/District: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</si>
  <si>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</si>
  <si>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</si>
  <si>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</si>
  <si>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</si>
  <si>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</si>
  <si>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</si>
  <si>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Student Book</t>
  </si>
  <si>
    <t>Student eText (1 year access - per student)</t>
  </si>
  <si>
    <t>Teacher eGuide (3 year access that includes 3 teacher access codes)</t>
  </si>
  <si>
    <t>Blackline Masters (print)</t>
  </si>
  <si>
    <t>Teacher's guide + Blackline Masters (print)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</si>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</sst>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u/>
      <sz val="12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6" fillId="0" borderId="0"/>
    <xf numFmtId="0" fontId="1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6" fillId="0" borderId="0"/>
  </cellStyleXfs>
  <cellXfs count="79">
    <xf numFmtId="0" fontId="0" fillId="0" borderId="0" xfId="0"/>
    <xf numFmtId="0" fontId="12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6" xfId="0" applyFont="1" applyFill="1" applyBorder="1" applyAlignment="1">
      <alignment horizontal="right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166" fontId="11" fillId="0" borderId="25" xfId="0" applyNumberFormat="1" applyFont="1" applyBorder="1" applyAlignment="1">
      <alignment horizontal="left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166" fontId="11" fillId="0" borderId="10" xfId="0" applyNumberFormat="1" applyFont="1" applyBorder="1" applyAlignment="1">
      <alignment horizontal="left" vertical="center"/>
    </xf>
    <xf numFmtId="164" fontId="11" fillId="0" borderId="12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166" fontId="11" fillId="0" borderId="10" xfId="0" applyNumberFormat="1" applyFont="1" applyFill="1" applyBorder="1" applyAlignment="1">
      <alignment horizontal="left" vertical="center"/>
    </xf>
    <xf numFmtId="44" fontId="11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166" fontId="11" fillId="0" borderId="15" xfId="0" applyNumberFormat="1" applyFont="1" applyFill="1" applyBorder="1" applyAlignment="1">
      <alignment horizontal="left" vertical="center"/>
    </xf>
    <xf numFmtId="0" fontId="0" fillId="0" borderId="0" xfId="0"/>
    <xf numFmtId="0" fontId="8" fillId="0" borderId="0" xfId="1" applyFont="1" applyAlignment="1">
      <alignment horizontal="right" vertical="center" readingOrder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1" fontId="13" fillId="0" borderId="24" xfId="0" applyNumberFormat="1" applyFont="1" applyBorder="1" applyAlignment="1">
      <alignment horizontal="center" vertical="center"/>
    </xf>
    <xf numFmtId="1" fontId="13" fillId="0" borderId="18" xfId="0" applyNumberFormat="1" applyFont="1" applyBorder="1" applyAlignment="1">
      <alignment horizontal="center" vertical="center"/>
    </xf>
    <xf numFmtId="1" fontId="13" fillId="0" borderId="19" xfId="0" applyNumberFormat="1" applyFont="1" applyBorder="1" applyAlignment="1">
      <alignment horizontal="center" vertical="center"/>
    </xf>
    <xf numFmtId="1" fontId="14" fillId="0" borderId="20" xfId="0" applyNumberFormat="1" applyFont="1" applyFill="1" applyBorder="1" applyAlignment="1">
      <alignment horizontal="center" vertical="center"/>
    </xf>
    <xf numFmtId="1" fontId="14" fillId="0" borderId="18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166" fontId="6" fillId="0" borderId="1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6" fontId="6" fillId="0" borderId="1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1" fontId="9" fillId="0" borderId="0" xfId="5" applyNumberFormat="1" applyFont="1" applyAlignment="1">
      <alignment horizontal="right"/>
    </xf>
    <xf numFmtId="1" fontId="11" fillId="0" borderId="0" xfId="5" applyNumberFormat="1" applyFont="1" applyAlignment="1">
      <alignment horizontal="right"/>
    </xf>
    <xf numFmtId="0" fontId="18" fillId="0" borderId="0" xfId="0" applyFont="1"/>
    <xf numFmtId="0" fontId="20" fillId="0" borderId="0" xfId="0" applyFont="1"/>
    <xf numFmtId="166" fontId="6" fillId="0" borderId="13" xfId="0" applyNumberFormat="1" applyFont="1" applyBorder="1" applyAlignment="1">
      <alignment vertical="center"/>
    </xf>
    <xf numFmtId="0" fontId="11" fillId="0" borderId="13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0" fillId="0" borderId="0" xfId="0"/>
    <xf numFmtId="0" fontId="11" fillId="0" borderId="13" xfId="0" applyFont="1" applyBorder="1" applyAlignment="1">
      <alignment vertical="center"/>
    </xf>
    <xf numFmtId="165" fontId="17" fillId="2" borderId="0" xfId="2" applyNumberFormat="1" applyFont="1" applyFill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3" borderId="30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11" fillId="0" borderId="2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6" borderId="21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wrapText="1"/>
    </xf>
    <xf numFmtId="0" fontId="11" fillId="0" borderId="2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65" fontId="19" fillId="2" borderId="0" xfId="0" applyNumberFormat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0" xfId="0" applyFont="1" applyBorder="1" applyAlignment="1">
      <alignment vertical="center"/>
    </xf>
  </cellXfs>
  <cellStyles count="6">
    <cellStyle name="Currency 2" xfId="4" xr:uid="{471CBB6D-0F94-4DDF-97A6-DE69F649B132}"/>
    <cellStyle name="Hyperlink" xfId="2" builtinId="8"/>
    <cellStyle name="Normal" xfId="0" builtinId="0"/>
    <cellStyle name="Normal 2" xfId="1" xr:uid="{00000000-0005-0000-0000-000002000000}"/>
    <cellStyle name="Normal 2 2" xfId="3" xr:uid="{70F4A4CB-706F-490E-BA70-283146C19674}"/>
    <cellStyle name="Normal 3" xfId="5" xr:uid="{2E7BA3F9-6A1C-47CE-8909-2904BEF8574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34502</xdr:colOff>
      <xdr:row>1</xdr:row>
      <xdr:rowOff>308382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5502" cy="71054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7</xdr:col>
      <xdr:colOff>19145</xdr:colOff>
      <xdr:row>0</xdr:row>
      <xdr:rowOff>85725</xdr:rowOff>
    </xdr:from>
    <xdr:to>
      <xdr:col>7</xdr:col>
      <xdr:colOff>638175</xdr:colOff>
      <xdr:row>3</xdr:row>
      <xdr:rowOff>10853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C8425F-BB1D-46C2-BE74-7888ADC03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95" y="85725"/>
          <a:ext cx="619030" cy="923925"/>
        </a:xfrm>
        <a:prstGeom prst="rect">
          <a:avLst/>
        </a:prstGeom>
      </xdr:spPr>
    </xdr:pic>
    <xdr:clientData/>
  </xdr:twoCellAnchor>
  <xdr:twoCellAnchor editAs="oneCell">
    <xdr:from>
      <xdr:col>2</xdr:col>
      <xdr:colOff>191193</xdr:colOff>
      <xdr:row>29</xdr:row>
      <xdr:rowOff>1532</xdr:rowOff>
    </xdr:from>
    <xdr:to>
      <xdr:col>4</xdr:col>
      <xdr:colOff>279400</xdr:colOff>
      <xdr:row>32</xdr:row>
      <xdr:rowOff>53288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EA5B9C-7996-48D9-97F6-D9509DDDB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67593" y="6961132"/>
          <a:ext cx="2050357" cy="642306"/>
        </a:xfrm>
        <a:prstGeom prst="rect">
          <a:avLst/>
        </a:prstGeom>
      </xdr:spPr>
    </xdr:pic>
    <xdr:clientData/>
  </xdr:twoCellAnchor>
  <xdr:twoCellAnchor editAs="oneCell">
    <xdr:from>
      <xdr:col>4</xdr:col>
      <xdr:colOff>406071</xdr:colOff>
      <xdr:row>29</xdr:row>
      <xdr:rowOff>8891</xdr:rowOff>
    </xdr:from>
    <xdr:to>
      <xdr:col>6</xdr:col>
      <xdr:colOff>171450</xdr:colOff>
      <xdr:row>32</xdr:row>
      <xdr:rowOff>16308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000D6E1-A0B4-430E-B36E-1EFB729CA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44621" y="6968491"/>
          <a:ext cx="1905329" cy="597967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21</xdr:row>
      <xdr:rowOff>91439</xdr:rowOff>
    </xdr:from>
    <xdr:to>
      <xdr:col>3</xdr:col>
      <xdr:colOff>946151</xdr:colOff>
      <xdr:row>26</xdr:row>
      <xdr:rowOff>127000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FC2E9AA-9EAD-4128-B898-7C77A6CF9E25}"/>
            </a:ext>
          </a:extLst>
        </xdr:cNvPr>
        <xdr:cNvSpPr txBox="1"/>
      </xdr:nvSpPr>
      <xdr:spPr>
        <a:xfrm>
          <a:off x="99753" y="5190489"/>
          <a:ext cx="3164148" cy="105156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317499</xdr:colOff>
      <xdr:row>29</xdr:row>
      <xdr:rowOff>63500</xdr:rowOff>
    </xdr:from>
    <xdr:to>
      <xdr:col>3</xdr:col>
      <xdr:colOff>182562</xdr:colOff>
      <xdr:row>31</xdr:row>
      <xdr:rowOff>158750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24485B-C23F-CAB3-D1E0-47076B2FD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899" y="6362700"/>
          <a:ext cx="506413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uLw&amp;PMDbSiteId=2621&amp;PMDbSolutionId=25862&amp;PMDbSubSolutionId=&amp;PMDbCategoryId=25877&amp;PMDbSubCategoryId=&amp;PMDbSubjectAreaId=&amp;PMDbProgramId=132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A4" zoomScaleNormal="100" zoomScaleSheetLayoutView="100" zoomScalePageLayoutView="120" workbookViewId="0">
      <selection activeCell="A15" sqref="A15"/>
    </sheetView>
  </sheetViews>
  <sheetFormatPr defaultColWidth="11" defaultRowHeight="15.5" x14ac:dyDescent="0.35"/>
  <cols>
    <col min="3" max="3" width="8.4140625" customWidth="1"/>
    <col min="4" max="4" width="17.33203125" customWidth="1"/>
    <col min="5" max="5" width="17.08203125" customWidth="1"/>
    <col min="7" max="7" width="13.6640625" customWidth="1"/>
    <col min="8" max="8" width="14.9140625" customWidth="1"/>
  </cols>
  <sheetData>
    <row r="1" spans="1:8" ht="32.15" customHeight="1" x14ac:dyDescent="0.35">
      <c r="A1" s="50"/>
      <c r="B1" s="50"/>
      <c r="C1" s="50"/>
      <c r="D1" s="50"/>
      <c r="E1" s="50"/>
      <c r="F1" s="50"/>
      <c r="G1" s="50"/>
      <c r="H1" s="50"/>
    </row>
    <row r="2" spans="1:8" s="40" customFormat="1" ht="26" x14ac:dyDescent="0.6">
      <c r="A2" s="52" t="s">
        <v>18</v>
      </c>
      <c r="B2" s="53"/>
      <c r="C2" s="53"/>
      <c r="D2" s="53"/>
      <c r="E2" s="53"/>
      <c r="F2" s="53"/>
      <c r="G2" s="53"/>
      <c r="H2" s="53"/>
    </row>
    <row r="3" spans="1:8" s="41" customFormat="1" ht="21" x14ac:dyDescent="0.5">
      <c r="A3" s="75" t="s">
        <v>31</v>
      </c>
      <c r="B3" s="75"/>
      <c r="C3" s="75"/>
      <c r="D3" s="75"/>
      <c r="E3" s="75"/>
      <c r="F3" s="75"/>
      <c r="G3" s="75"/>
      <c r="H3" s="75"/>
    </row>
    <row r="4" spans="1:8" s="19" customFormat="1" ht="16" customHeight="1" x14ac:dyDescent="0.6">
      <c r="A4" s="71"/>
      <c r="B4" s="71"/>
      <c r="C4" s="71"/>
      <c r="D4" s="71"/>
      <c r="E4" s="71"/>
      <c r="F4" s="71"/>
      <c r="G4" s="71"/>
      <c r="H4" s="71"/>
    </row>
    <row r="5" spans="1:8" s="21" customFormat="1" ht="16" customHeight="1" x14ac:dyDescent="0.35">
      <c r="A5" s="54" t="s">
        <v>25</v>
      </c>
      <c r="B5" s="55"/>
      <c r="C5" s="55"/>
      <c r="D5" s="55"/>
      <c r="E5" s="55"/>
      <c r="F5" s="55"/>
      <c r="G5" s="55"/>
      <c r="H5" s="55"/>
    </row>
    <row r="6" spans="1:8" s="22" customFormat="1" ht="16" customHeight="1" x14ac:dyDescent="0.35">
      <c r="A6" s="58" t="s">
        <v>0</v>
      </c>
      <c r="B6" s="58"/>
      <c r="C6" s="58"/>
      <c r="D6" s="58"/>
      <c r="E6" s="58"/>
      <c r="F6" s="58"/>
      <c r="G6" s="58"/>
      <c r="H6" s="58"/>
    </row>
    <row r="7" spans="1:8" s="22" customFormat="1" ht="16" customHeight="1" x14ac:dyDescent="0.35">
      <c r="A7" s="56" t="s">
        <v>1</v>
      </c>
      <c r="B7" s="57"/>
      <c r="C7" s="57"/>
      <c r="D7" s="23"/>
      <c r="E7" s="24" t="s">
        <v>2</v>
      </c>
      <c r="F7" s="24"/>
      <c r="G7" s="24"/>
      <c r="H7" s="25"/>
    </row>
    <row r="8" spans="1:8" s="22" customFormat="1" ht="16" customHeight="1" x14ac:dyDescent="0.35">
      <c r="A8" s="72" t="s">
        <v>3</v>
      </c>
      <c r="B8" s="73"/>
      <c r="C8" s="73"/>
      <c r="D8" s="73"/>
      <c r="E8" s="73" t="s">
        <v>19</v>
      </c>
      <c r="F8" s="73"/>
      <c r="G8" s="73"/>
      <c r="H8" s="74"/>
    </row>
    <row r="9" spans="1:8" s="22" customFormat="1" ht="16" customHeight="1" x14ac:dyDescent="0.35">
      <c r="A9" s="51" t="s">
        <v>4</v>
      </c>
      <c r="B9" s="51"/>
      <c r="C9" s="51"/>
      <c r="D9" s="51"/>
      <c r="E9" s="59" t="s">
        <v>4</v>
      </c>
      <c r="F9" s="60"/>
      <c r="G9" s="60"/>
      <c r="H9" s="61"/>
    </row>
    <row r="10" spans="1:8" s="22" customFormat="1" ht="16" customHeight="1" x14ac:dyDescent="0.35">
      <c r="A10" s="51" t="s">
        <v>5</v>
      </c>
      <c r="B10" s="51"/>
      <c r="C10" s="51"/>
      <c r="D10" s="51"/>
      <c r="E10" s="62" t="s">
        <v>5</v>
      </c>
      <c r="F10" s="63"/>
      <c r="G10" s="63"/>
      <c r="H10" s="64"/>
    </row>
    <row r="11" spans="1:8" s="22" customFormat="1" ht="16" customHeight="1" x14ac:dyDescent="0.35">
      <c r="A11" s="51" t="s">
        <v>6</v>
      </c>
      <c r="B11" s="51"/>
      <c r="C11" s="51"/>
      <c r="D11" s="51"/>
      <c r="E11" s="65" t="s">
        <v>6</v>
      </c>
      <c r="F11" s="66"/>
      <c r="G11" s="66"/>
      <c r="H11" s="67"/>
    </row>
    <row r="12" spans="1:8" s="22" customFormat="1" ht="16" customHeight="1" x14ac:dyDescent="0.35">
      <c r="A12" s="51" t="s">
        <v>7</v>
      </c>
      <c r="B12" s="51"/>
      <c r="C12" s="51"/>
      <c r="D12" s="51"/>
      <c r="E12" s="62" t="s">
        <v>7</v>
      </c>
      <c r="F12" s="63"/>
      <c r="G12" s="63"/>
      <c r="H12" s="64"/>
    </row>
    <row r="13" spans="1:8" s="22" customFormat="1" ht="16" customHeight="1" x14ac:dyDescent="0.35">
      <c r="A13" s="51" t="s">
        <v>8</v>
      </c>
      <c r="B13" s="51"/>
      <c r="C13" s="51"/>
      <c r="D13" s="51"/>
      <c r="E13" s="76" t="s">
        <v>8</v>
      </c>
      <c r="F13" s="77"/>
      <c r="G13" s="77"/>
      <c r="H13" s="78"/>
    </row>
    <row r="14" spans="1:8" s="22" customFormat="1" ht="16" customHeight="1" x14ac:dyDescent="0.35">
      <c r="A14" s="44" t="s">
        <v>15</v>
      </c>
      <c r="B14" s="45"/>
      <c r="C14" s="45"/>
      <c r="D14" s="45"/>
      <c r="E14" s="45"/>
      <c r="F14" s="45"/>
      <c r="G14" s="45"/>
      <c r="H14" s="46"/>
    </row>
    <row r="15" spans="1:8" s="22" customFormat="1" ht="16" customHeight="1" x14ac:dyDescent="0.35">
      <c r="A15" s="1" t="s">
        <v>9</v>
      </c>
      <c r="B15" s="2"/>
      <c r="C15" s="3"/>
      <c r="D15" s="4"/>
      <c r="E15" s="5" t="s">
        <v>10</v>
      </c>
      <c r="F15" s="6" t="s">
        <v>11</v>
      </c>
      <c r="G15" s="6" t="s">
        <v>12</v>
      </c>
      <c r="H15" s="6" t="s">
        <v>13</v>
      </c>
    </row>
    <row r="16" spans="1:8" s="22" customFormat="1" ht="16" customHeight="1" x14ac:dyDescent="0.35">
      <c r="A16" s="68" t="s">
        <v>14</v>
      </c>
      <c r="B16" s="69"/>
      <c r="C16" s="69"/>
      <c r="D16" s="69"/>
      <c r="E16" s="69"/>
      <c r="F16" s="69"/>
      <c r="G16" s="69"/>
      <c r="H16" s="70"/>
    </row>
    <row r="17" spans="1:8" s="22" customFormat="1" ht="16" customHeight="1" x14ac:dyDescent="0.35">
      <c r="A17" s="51" t="s">
        <v>26</v>
      </c>
      <c r="B17" s="51"/>
      <c r="C17" s="51"/>
      <c r="D17" s="51"/>
      <c r="E17" s="26">
        <v>9780133865448</v>
      </c>
      <c r="F17" s="7">
        <v>67.25</v>
      </c>
      <c r="G17" s="8"/>
      <c r="H17" s="9">
        <f>F17*G17</f>
        <v>0</v>
      </c>
    </row>
    <row r="18" spans="1:8" s="22" customFormat="1" ht="16" customHeight="1" x14ac:dyDescent="0.35">
      <c r="A18" s="49" t="s">
        <v>27</v>
      </c>
      <c r="B18" s="49"/>
      <c r="C18" s="49"/>
      <c r="D18" s="49"/>
      <c r="E18" s="27">
        <v>9780134063461</v>
      </c>
      <c r="F18" s="10">
        <v>15</v>
      </c>
      <c r="G18" s="11"/>
      <c r="H18" s="12">
        <f t="shared" ref="H18:H20" si="0">F18*G18</f>
        <v>0</v>
      </c>
    </row>
    <row r="19" spans="1:8" s="22" customFormat="1" ht="18.5" customHeight="1" x14ac:dyDescent="0.35">
      <c r="A19" s="48" t="s">
        <v>28</v>
      </c>
      <c r="B19" s="49"/>
      <c r="C19" s="49"/>
      <c r="D19" s="49"/>
      <c r="E19" s="28">
        <v>9780138207434</v>
      </c>
      <c r="F19" s="10">
        <v>552.25</v>
      </c>
      <c r="G19" s="11"/>
      <c r="H19" s="12">
        <f t="shared" ref="H19" si="1">F19*G19</f>
        <v>0</v>
      </c>
    </row>
    <row r="20" spans="1:8" s="22" customFormat="1" ht="16" customHeight="1" x14ac:dyDescent="0.35">
      <c r="A20" s="47" t="s">
        <v>30</v>
      </c>
      <c r="B20" s="47"/>
      <c r="C20" s="47"/>
      <c r="D20" s="47"/>
      <c r="E20" s="29">
        <v>9780134722788</v>
      </c>
      <c r="F20" s="13">
        <v>128.25</v>
      </c>
      <c r="G20" s="14"/>
      <c r="H20" s="15">
        <f t="shared" si="0"/>
        <v>0</v>
      </c>
    </row>
    <row r="21" spans="1:8" s="22" customFormat="1" ht="16" customHeight="1" x14ac:dyDescent="0.35">
      <c r="A21" s="43" t="s">
        <v>29</v>
      </c>
      <c r="B21" s="43"/>
      <c r="C21" s="43"/>
      <c r="D21" s="43"/>
      <c r="E21" s="30">
        <v>9780134643328</v>
      </c>
      <c r="F21" s="16">
        <v>63.75</v>
      </c>
      <c r="G21" s="17"/>
      <c r="H21" s="18">
        <f>F21*G21</f>
        <v>0</v>
      </c>
    </row>
    <row r="22" spans="1:8" s="21" customFormat="1" ht="16" customHeight="1" x14ac:dyDescent="0.25">
      <c r="F22" s="31"/>
      <c r="G22" s="38" t="s">
        <v>20</v>
      </c>
      <c r="H22" s="42">
        <f>SUM(H17:H21)</f>
        <v>0</v>
      </c>
    </row>
    <row r="23" spans="1:8" s="21" customFormat="1" ht="16" customHeight="1" x14ac:dyDescent="0.25">
      <c r="F23" s="32"/>
      <c r="G23" s="39" t="s">
        <v>21</v>
      </c>
      <c r="H23" s="33">
        <f>H22*0.05</f>
        <v>0</v>
      </c>
    </row>
    <row r="24" spans="1:8" s="21" customFormat="1" ht="16" customHeight="1" x14ac:dyDescent="0.25">
      <c r="F24" s="34"/>
      <c r="G24" s="39" t="s">
        <v>22</v>
      </c>
      <c r="H24" s="35">
        <f>H22*0.07</f>
        <v>0</v>
      </c>
    </row>
    <row r="25" spans="1:8" s="21" customFormat="1" ht="16" customHeight="1" x14ac:dyDescent="0.25">
      <c r="F25" s="34"/>
      <c r="G25" s="38" t="s">
        <v>23</v>
      </c>
      <c r="H25" s="35">
        <f>SUM(H22:H24)</f>
        <v>0</v>
      </c>
    </row>
    <row r="26" spans="1:8" s="21" customFormat="1" ht="16" customHeight="1" x14ac:dyDescent="0.35">
      <c r="F26" s="34"/>
      <c r="G26" s="36"/>
      <c r="H26" s="37"/>
    </row>
    <row r="27" spans="1:8" s="21" customFormat="1" x14ac:dyDescent="0.35">
      <c r="H27" s="20" t="s">
        <v>24</v>
      </c>
    </row>
    <row r="28" spans="1:8" s="21" customFormat="1" x14ac:dyDescent="0.35">
      <c r="H28" s="20" t="s">
        <v>16</v>
      </c>
    </row>
    <row r="29" spans="1:8" s="21" customFormat="1" x14ac:dyDescent="0.35">
      <c r="H29" s="20" t="s">
        <v>17</v>
      </c>
    </row>
  </sheetData>
  <mergeCells count="26">
    <mergeCell ref="A3:H3"/>
    <mergeCell ref="E13:H13"/>
    <mergeCell ref="A13:D13"/>
    <mergeCell ref="A10:D10"/>
    <mergeCell ref="A11:D11"/>
    <mergeCell ref="A12:D12"/>
    <mergeCell ref="A16:H16"/>
    <mergeCell ref="A4:H4"/>
    <mergeCell ref="A8:D8"/>
    <mergeCell ref="E8:H8"/>
    <mergeCell ref="A21:D21"/>
    <mergeCell ref="A14:H14"/>
    <mergeCell ref="A20:D20"/>
    <mergeCell ref="A19:D19"/>
    <mergeCell ref="A1:H1"/>
    <mergeCell ref="A17:D17"/>
    <mergeCell ref="A18:D18"/>
    <mergeCell ref="A2:H2"/>
    <mergeCell ref="A5:H5"/>
    <mergeCell ref="A7:C7"/>
    <mergeCell ref="A6:H6"/>
    <mergeCell ref="E9:H9"/>
    <mergeCell ref="A9:D9"/>
    <mergeCell ref="E10:H10"/>
    <mergeCell ref="E11:H11"/>
    <mergeCell ref="E12:H12"/>
  </mergeCells>
  <phoneticPr fontId="7" type="noConversion"/>
  <hyperlinks>
    <hyperlink ref="A2:H2" r:id="rId1" display="Points de Connexion 9" xr:uid="{74ABAF97-9DB3-44FF-AF62-927298D5DE1A}"/>
  </hyperlinks>
  <pageMargins left="0.7" right="0.7" top="0.75" bottom="0.75" header="0.3" footer="0.3"/>
  <pageSetup scale="79" fitToHeight="0"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EA83C9-8409-4753-869C-A5A0E335B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1AA3F3-7789-4BD0-9E97-856C9CD22B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E1DCEE-7188-448A-8873-5FC535614E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PDC</vt:lpstr>
      <vt:lpstr>PDC!Print_Area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Sanchez-Caba, Melina</cp:lastModifiedBy>
  <cp:lastPrinted>2021-08-31T20:23:05Z</cp:lastPrinted>
  <dcterms:created xsi:type="dcterms:W3CDTF">2017-01-30T18:02:42Z</dcterms:created>
  <dcterms:modified xsi:type="dcterms:W3CDTF">2023-09-01T14:32:29Z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