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9F5F923-98FE-40E1-AF39-24E298A40A3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Core FSL 4-8" sheetId="1" r:id="rId1"/>
  </sheets>
  <definedNames>
    <definedName name="_xlnm.Print_Area" localSheetId="0">'Core FSL 4-8'!$A$1:$H$117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6" i="1" l="1"/>
  <c r="H105" i="1"/>
  <c r="H104" i="1"/>
  <c r="H80" i="1"/>
  <c r="H79" i="1"/>
  <c r="H78" i="1"/>
  <c r="H49" i="1"/>
  <c r="H59" i="1"/>
  <c r="H69" i="1"/>
  <c r="H91" i="1"/>
  <c r="H90" i="1"/>
  <c r="H95" i="1"/>
  <c r="H96" i="1"/>
  <c r="H97" i="1"/>
  <c r="H98" i="1"/>
  <c r="H100" i="1"/>
  <c r="H101" i="1"/>
  <c r="H102" i="1"/>
  <c r="H75" i="1"/>
  <c r="H76" i="1"/>
  <c r="H84" i="1"/>
  <c r="H85" i="1"/>
  <c r="H86" i="1"/>
  <c r="H87" i="1"/>
  <c r="H89" i="1"/>
  <c r="H94" i="1"/>
  <c r="H83" i="1"/>
  <c r="H48" i="1"/>
  <c r="H50" i="1"/>
  <c r="H51" i="1"/>
  <c r="H52" i="1"/>
  <c r="H53" i="1"/>
  <c r="H54" i="1"/>
  <c r="H55" i="1"/>
  <c r="H56" i="1"/>
  <c r="H58" i="1"/>
  <c r="H60" i="1"/>
  <c r="H61" i="1"/>
  <c r="H62" i="1"/>
  <c r="H63" i="1"/>
  <c r="H64" i="1"/>
  <c r="H65" i="1"/>
  <c r="H66" i="1"/>
  <c r="H68" i="1"/>
  <c r="H70" i="1"/>
  <c r="H71" i="1"/>
  <c r="H72" i="1"/>
  <c r="H73" i="1"/>
  <c r="H74" i="1"/>
  <c r="H46" i="1"/>
  <c r="H37" i="1"/>
  <c r="H38" i="1"/>
  <c r="H39" i="1"/>
  <c r="H40" i="1"/>
  <c r="H41" i="1"/>
  <c r="H42" i="1"/>
  <c r="H43" i="1"/>
  <c r="H44" i="1"/>
  <c r="H45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107" i="1" l="1"/>
  <c r="H109" i="1" s="1"/>
  <c r="H108" i="1" l="1"/>
  <c r="H110" i="1" s="1"/>
</calcChain>
</file>

<file path=xl/sharedStrings.xml><?xml version="1.0" encoding="utf-8"?>
<sst xmlns="http://schemas.openxmlformats.org/spreadsheetml/2006/main" count="122" uniqueCount="110">
  <si>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</si>
  <si>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</si>
  <si>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</si>
  <si>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</si>
  <si>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</si>
  <si>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</si>
  <si>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</si>
  <si>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</si>
  <si>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</si>
  <si>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</si>
  <si>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</si>
  <si>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</si>
  <si>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</si>
  <si>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</si>
  <si>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</si>
  <si>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</si>
  <si>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</si>
  <si>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</si>
  <si>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</si>
  <si>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</si>
  <si>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</si>
  <si>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</si>
  <si>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</si>
  <si>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</si>
  <si>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</si>
  <si>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</si>
  <si>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</si>
  <si>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</si>
  <si>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</si>
  <si>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</si>
  <si>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</si>
  <si>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</si>
  <si>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</si>
  <si>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</si>
  <si>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</si>
  <si>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</si>
  <si>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</si>
  <si>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</si>
  <si>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</si>
  <si>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</si>
  <si>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</si>
  <si>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</si>
  <si>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</si>
  <si>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</si>
  <si>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</si>
  <si>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</si>
  <si>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</si>
  <si>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</si>
  <si>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</si>
  <si>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</si>
  <si>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</si>
  <si>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</si>
  <si>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</si>
  <si>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</si>
  <si>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</si>
  <si>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</si>
  <si>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</si>
  <si>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</si>
  <si>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</si>
  <si>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</si>
  <si>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</si>
  <si>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</si>
  <si>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</si>
  <si>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</si>
  <si>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</si>
  <si>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</si>
  <si>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</si>
  <si>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 xml:space="preserve">Digital </t>
  </si>
  <si>
    <t xml:space="preserve">Print </t>
  </si>
  <si>
    <t>School/District:</t>
  </si>
  <si>
    <t>GRADE 4: Échos Pro 1</t>
  </si>
  <si>
    <t>GRADE 5: Échos Pro 2</t>
  </si>
  <si>
    <t>GRADE 6: Échos Pro 3</t>
  </si>
  <si>
    <t xml:space="preserve">GRADE 7: Mon réseau, ma vie 1                     </t>
  </si>
  <si>
    <t>GRADE 8: Mon réseau, ma vie 2</t>
  </si>
  <si>
    <t xml:space="preserve">Pearson Professional Learning Services for Échos Pro </t>
  </si>
  <si>
    <t xml:space="preserve">Échos Pro Webinar (up to 2 hours)  </t>
  </si>
  <si>
    <t xml:space="preserve">Échos Pro Half Day Workshop  </t>
  </si>
  <si>
    <t xml:space="preserve">Échos Pro Full Day Workshop  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</si>
  <si>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</si>
  <si>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</si>
  <si>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</si>
  <si>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</si>
  <si>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</si>
  <si>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</si>
  <si>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</si>
  <si>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</si>
  <si>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r>
      <rPr>
        <b/>
        <sz val="9"/>
        <rFont val="Arial"/>
        <family val="2"/>
      </rPr>
      <t xml:space="preserve">Échos Pro 3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</si>
  <si>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 xml:space="preserve">Échos Pro 1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</si>
  <si>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2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</si>
  <si>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3 Student Print Package </t>
    </r>
    <r>
      <rPr>
        <sz val="9"/>
        <rFont val="Arial"/>
        <family val="2"/>
      </rPr>
      <t xml:space="preserve">
1 copy of all 5 student modules</t>
    </r>
  </si>
  <si>
    <t>Professional Learning Services for Mon réseau, ma vie</t>
  </si>
  <si>
    <r>
      <rPr>
        <b/>
        <sz val="9"/>
        <rFont val="Arial"/>
        <family val="2"/>
      </rPr>
      <t xml:space="preserve">Échos Pro 1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</si>
  <si>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 xml:space="preserve">Échos Pro 2 Student Digital Package </t>
    </r>
    <r>
      <rPr>
        <sz val="9"/>
        <rFont val="Arial"/>
        <family val="2"/>
      </rPr>
      <t xml:space="preserve">
1-year student eText access to all 5 modules (per student)</t>
    </r>
  </si>
  <si>
    <t xml:space="preserve">Complete Print Pack: 1 copy of all 4 student modules </t>
  </si>
  <si>
    <t xml:space="preserve">Student Print Pack: 1 copy of all 4 student modules </t>
  </si>
  <si>
    <t>Student Complete Digital Pack: 
1-year student eText access to all 4 student modules (per student)</t>
  </si>
  <si>
    <r>
      <t xml:space="preserve">Additional Upgrade Bundle Pack Includes: 
same components as Professional Bundle
</t>
    </r>
    <r>
      <rPr>
        <i/>
        <sz val="9"/>
        <rFont val="Arial"/>
        <family val="2"/>
      </rPr>
      <t>For each additional teacher in the same school</t>
    </r>
  </si>
  <si>
    <r>
      <rPr>
        <b/>
        <sz val="9"/>
        <rFont val="Arial"/>
        <family val="2"/>
      </rPr>
      <t>Additional Upgrade Bundle Pack:</t>
    </r>
    <r>
      <rPr>
        <sz val="9"/>
        <rFont val="Arial"/>
        <family val="2"/>
      </rPr>
      <t xml:space="preserve">
Contains same components as Professional bundle. For each additional teacher in the same school. (3 yr license per teacher)</t>
    </r>
  </si>
  <si>
    <t>Professional Bundle includes:    
Program overview                                                                                                                                                     1 copy of each print Teacher Guide for Echos Pro 1                                                                                              1 copy of each student print module for Echos Pro 1                                                                                   Digital access to Teacher eGuide, Echos Pro 1 student modules and Echos 1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</si>
  <si>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2                                                                                              1 copy of each student print module for Echos Pro 2                                                                                   Digital access to Teacher eGuide, Echos Pro 2 student modules and Echos 2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</si>
  <si>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3                                                                                              1 copy of each student print module for Echos Pro 3                                                                                   Digital access to Teacher eGuide, Echos Pro 3 student modules and Echos 3 books (3 year license for 1 teacher that includes teaching notes, line masters, songs, audio and video)</t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</si>
  <si>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1 printed Teacher Guide (teaching notes, line masters)                                                                                                                    1 copy of each student print module</t>
  </si>
  <si>
    <r>
      <rPr>
        <b/>
        <sz val="20"/>
        <rFont val="Arial"/>
        <family val="2"/>
      </rPr>
      <t xml:space="preserve"> Core FSL 4-8  </t>
    </r>
    <r>
      <rPr>
        <b/>
        <sz val="18"/>
        <rFont val="Arial"/>
        <family val="2"/>
      </rPr>
      <t xml:space="preserve">
</t>
    </r>
    <r>
      <rPr>
        <b/>
        <sz val="16"/>
        <rFont val="Arial"/>
        <family val="2"/>
      </rPr>
      <t xml:space="preserve">2023-2024 Order Form  </t>
    </r>
    <r>
      <rPr>
        <b/>
        <sz val="18"/>
        <rFont val="Arial"/>
        <family val="2"/>
      </rPr>
      <t xml:space="preserve">   </t>
    </r>
  </si>
  <si>
    <t>GRADE 4: Échos 1 Components</t>
  </si>
  <si>
    <t>GRADE 5: Échos 2 Components</t>
  </si>
  <si>
    <t>GRADE 6: Échos 3 Components</t>
  </si>
  <si>
    <t>Title</t>
  </si>
  <si>
    <t>Net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</si>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</sst>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00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166" fontId="9" fillId="2" borderId="0" xfId="0" applyNumberFormat="1" applyFont="1" applyFill="1" applyBorder="1" applyAlignment="1">
      <alignment horizontal="left" vertical="center" wrapText="1"/>
    </xf>
    <xf numFmtId="0" fontId="10" fillId="0" borderId="0" xfId="1" applyFont="1" applyAlignment="1">
      <alignment horizontal="right" vertical="top" readingOrder="1"/>
    </xf>
    <xf numFmtId="1" fontId="12" fillId="0" borderId="16" xfId="0" applyNumberFormat="1" applyFont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44" fontId="11" fillId="2" borderId="13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164" fontId="11" fillId="0" borderId="10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167" fontId="11" fillId="0" borderId="10" xfId="0" applyNumberFormat="1" applyFont="1" applyBorder="1" applyAlignment="1">
      <alignment horizontal="left" vertical="center"/>
    </xf>
    <xf numFmtId="164" fontId="11" fillId="0" borderId="16" xfId="0" applyNumberFormat="1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167" fontId="11" fillId="0" borderId="16" xfId="0" applyNumberFormat="1" applyFont="1" applyBorder="1" applyAlignment="1">
      <alignment horizontal="left" vertical="center"/>
    </xf>
    <xf numFmtId="1" fontId="12" fillId="2" borderId="16" xfId="0" applyNumberFormat="1" applyFont="1" applyFill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2" fillId="0" borderId="28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167" fontId="11" fillId="0" borderId="6" xfId="0" applyNumberFormat="1" applyFont="1" applyBorder="1" applyAlignment="1">
      <alignment horizontal="left" vertical="center"/>
    </xf>
    <xf numFmtId="167" fontId="11" fillId="0" borderId="9" xfId="0" applyNumberFormat="1" applyFont="1" applyBorder="1" applyAlignment="1">
      <alignment horizontal="left" vertical="center"/>
    </xf>
    <xf numFmtId="1" fontId="12" fillId="0" borderId="8" xfId="0" applyNumberFormat="1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167" fontId="11" fillId="0" borderId="4" xfId="0" applyNumberFormat="1" applyFont="1" applyBorder="1" applyAlignment="1">
      <alignment horizontal="left" vertical="center"/>
    </xf>
    <xf numFmtId="1" fontId="12" fillId="2" borderId="13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27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2" fillId="0" borderId="0" xfId="0" applyFont="1" applyAlignment="1"/>
    <xf numFmtId="165" fontId="11" fillId="0" borderId="0" xfId="0" applyNumberFormat="1" applyFont="1" applyAlignment="1">
      <alignment horizontal="center"/>
    </xf>
    <xf numFmtId="0" fontId="11" fillId="2" borderId="0" xfId="0" applyFont="1" applyFill="1" applyBorder="1" applyAlignment="1">
      <alignment horizontal="left" vertical="center" wrapText="1"/>
    </xf>
    <xf numFmtId="166" fontId="3" fillId="0" borderId="0" xfId="0" applyNumberFormat="1" applyFont="1" applyAlignment="1">
      <alignment horizontal="left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166" fontId="5" fillId="2" borderId="0" xfId="0" applyNumberFormat="1" applyFont="1" applyFill="1" applyBorder="1" applyAlignment="1">
      <alignment horizontal="center" vertical="center" wrapText="1"/>
    </xf>
    <xf numFmtId="166" fontId="5" fillId="2" borderId="0" xfId="0" applyNumberFormat="1" applyFont="1" applyFill="1" applyBorder="1" applyAlignment="1">
      <alignment vertical="center" wrapText="1"/>
    </xf>
    <xf numFmtId="1" fontId="12" fillId="0" borderId="25" xfId="0" applyNumberFormat="1" applyFont="1" applyBorder="1" applyAlignment="1">
      <alignment horizontal="center" vertical="center"/>
    </xf>
    <xf numFmtId="1" fontId="12" fillId="0" borderId="3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167" fontId="3" fillId="0" borderId="1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7" fontId="3" fillId="0" borderId="10" xfId="0" applyNumberFormat="1" applyFont="1" applyBorder="1" applyAlignment="1">
      <alignment vertical="center"/>
    </xf>
    <xf numFmtId="1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9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vertical="center"/>
    </xf>
    <xf numFmtId="164" fontId="11" fillId="0" borderId="9" xfId="0" applyNumberFormat="1" applyFont="1" applyBorder="1" applyAlignment="1">
      <alignment horizontal="center" vertical="center"/>
    </xf>
    <xf numFmtId="1" fontId="18" fillId="0" borderId="16" xfId="0" applyNumberFormat="1" applyFont="1" applyBorder="1" applyAlignment="1">
      <alignment horizontal="center" vertical="center"/>
    </xf>
    <xf numFmtId="1" fontId="12" fillId="11" borderId="3" xfId="0" applyNumberFormat="1" applyFont="1" applyFill="1" applyBorder="1" applyAlignment="1">
      <alignment horizontal="center" vertical="center"/>
    </xf>
    <xf numFmtId="1" fontId="12" fillId="11" borderId="42" xfId="0" applyNumberFormat="1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6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3" fillId="10" borderId="16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9" borderId="16" xfId="0" applyFont="1" applyFill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3" fillId="8" borderId="16" xfId="0" applyFont="1" applyFill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0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1" fillId="0" borderId="43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32" xfId="1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5" fillId="12" borderId="17" xfId="0" applyFont="1" applyFill="1" applyBorder="1" applyAlignment="1">
      <alignment horizontal="left" vertical="center"/>
    </xf>
    <xf numFmtId="0" fontId="15" fillId="12" borderId="18" xfId="0" applyFont="1" applyFill="1" applyBorder="1" applyAlignment="1">
      <alignment horizontal="left" vertical="center"/>
    </xf>
    <xf numFmtId="0" fontId="15" fillId="12" borderId="19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166" fontId="6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3" borderId="5" xfId="0" applyFont="1" applyFill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0" fontId="13" fillId="6" borderId="16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colors>
    <mruColors>
      <color rgb="FFF2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3.png"/><Relationship Id="rId7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twitter.com/PearsonK12" TargetMode="External"/><Relationship Id="rId4" Type="http://schemas.openxmlformats.org/officeDocument/2006/relationships/hyperlink" Target="https://www.pearsoncanadaschool.com/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184149</xdr:colOff>
      <xdr:row>2</xdr:row>
      <xdr:rowOff>42718</xdr:rowOff>
    </xdr:from>
    <xdr:to>
      <xdr:col>7</xdr:col>
      <xdr:colOff>574675</xdr:colOff>
      <xdr:row>2</xdr:row>
      <xdr:rowOff>413824</xdr:rowOff>
    </xdr:to>
    <xdr:pic>
      <xdr:nvPicPr>
        <xdr:cNvPr id="1060" name="image01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9" y="582468"/>
          <a:ext cx="784226" cy="371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44451</xdr:rowOff>
    </xdr:from>
    <xdr:to>
      <xdr:col>1</xdr:col>
      <xdr:colOff>533400</xdr:colOff>
      <xdr:row>2</xdr:row>
      <xdr:rowOff>215901</xdr:rowOff>
    </xdr:to>
    <xdr:pic>
      <xdr:nvPicPr>
        <xdr:cNvPr id="139" name="image00.png" title="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451"/>
          <a:ext cx="1504950" cy="7112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380132</xdr:colOff>
      <xdr:row>0</xdr:row>
      <xdr:rowOff>121515</xdr:rowOff>
    </xdr:from>
    <xdr:to>
      <xdr:col>7</xdr:col>
      <xdr:colOff>1139825</xdr:colOff>
      <xdr:row>1</xdr:row>
      <xdr:rowOff>142498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5532" y="121515"/>
          <a:ext cx="1896343" cy="401983"/>
        </a:xfrm>
        <a:prstGeom prst="rect">
          <a:avLst/>
        </a:prstGeom>
      </xdr:spPr>
    </xdr:pic>
    <xdr:clientData/>
  </xdr:twoCellAnchor>
  <xdr:twoCellAnchor>
    <xdr:from>
      <xdr:col>0</xdr:col>
      <xdr:colOff>60325</xdr:colOff>
      <xdr:row>106</xdr:row>
      <xdr:rowOff>50800</xdr:rowOff>
    </xdr:from>
    <xdr:to>
      <xdr:col>2</xdr:col>
      <xdr:colOff>849312</xdr:colOff>
      <xdr:row>110</xdr:row>
      <xdr:rowOff>174625</xdr:rowOff>
    </xdr:to>
    <xdr:sp macro="" textlink="">
      <xdr:nvSpPr>
        <xdr:cNvPr id="12" name="TextBox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BEA9CF-D6EE-4427-84FC-BED7CFA6643E}"/>
            </a:ext>
          </a:extLst>
        </xdr:cNvPr>
        <xdr:cNvSpPr txBox="1"/>
      </xdr:nvSpPr>
      <xdr:spPr>
        <a:xfrm>
          <a:off x="60325" y="31300738"/>
          <a:ext cx="2733675" cy="8223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0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000" b="1" baseline="0">
            <a:latin typeface="Arial"/>
            <a:cs typeface="Arial"/>
          </a:endParaRPr>
        </a:p>
        <a:p>
          <a:pPr algn="ctr"/>
          <a:r>
            <a:rPr lang="en-US" sz="10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957696</xdr:colOff>
      <xdr:row>113</xdr:row>
      <xdr:rowOff>149803</xdr:rowOff>
    </xdr:from>
    <xdr:to>
      <xdr:col>2</xdr:col>
      <xdr:colOff>1524000</xdr:colOff>
      <xdr:row>116</xdr:row>
      <xdr:rowOff>131163</xdr:rowOff>
    </xdr:to>
    <xdr:pic>
      <xdr:nvPicPr>
        <xdr:cNvPr id="13" name="Pictur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E0EBE25-82EB-49D1-8DCC-38631D5CD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26071" y="29907491"/>
          <a:ext cx="1542617" cy="505235"/>
        </a:xfrm>
        <a:prstGeom prst="rect">
          <a:avLst/>
        </a:prstGeom>
      </xdr:spPr>
    </xdr:pic>
    <xdr:clientData/>
  </xdr:twoCellAnchor>
  <xdr:twoCellAnchor editAs="oneCell">
    <xdr:from>
      <xdr:col>2</xdr:col>
      <xdr:colOff>1611023</xdr:colOff>
      <xdr:row>114</xdr:row>
      <xdr:rowOff>9527</xdr:rowOff>
    </xdr:from>
    <xdr:to>
      <xdr:col>4</xdr:col>
      <xdr:colOff>1141435</xdr:colOff>
      <xdr:row>116</xdr:row>
      <xdr:rowOff>142875</xdr:rowOff>
    </xdr:to>
    <xdr:pic>
      <xdr:nvPicPr>
        <xdr:cNvPr id="14" name="Picture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DBCF882-39F7-4933-817D-FB21DB9DE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55711" y="29941840"/>
          <a:ext cx="1538599" cy="482598"/>
        </a:xfrm>
        <a:prstGeom prst="rect">
          <a:avLst/>
        </a:prstGeom>
      </xdr:spPr>
    </xdr:pic>
    <xdr:clientData/>
  </xdr:twoCellAnchor>
  <xdr:twoCellAnchor editAs="oneCell">
    <xdr:from>
      <xdr:col>2</xdr:col>
      <xdr:colOff>130175</xdr:colOff>
      <xdr:row>114</xdr:row>
      <xdr:rowOff>98426</xdr:rowOff>
    </xdr:from>
    <xdr:to>
      <xdr:col>2</xdr:col>
      <xdr:colOff>422849</xdr:colOff>
      <xdr:row>116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3DD365-698B-FE7E-2B85-A727E0BB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4863" y="30030739"/>
          <a:ext cx="292674" cy="29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8"/>
  <sheetViews>
    <sheetView showGridLines="0" tabSelected="1" zoomScaleNormal="100" zoomScaleSheetLayoutView="80" zoomScalePageLayoutView="120" workbookViewId="0">
      <selection activeCell="A13" sqref="A13:D13"/>
    </sheetView>
  </sheetViews>
  <sheetFormatPr defaultColWidth="17.36328125" defaultRowHeight="15" customHeight="1" x14ac:dyDescent="0.25"/>
  <cols>
    <col min="1" max="1" width="13.90625" customWidth="1"/>
    <col min="2" max="2" width="14" customWidth="1"/>
    <col min="3" max="3" width="23.08984375" customWidth="1"/>
    <col min="4" max="4" width="5.6328125" customWidth="1"/>
    <col min="5" max="5" width="16.453125" customWidth="1"/>
    <col min="6" max="6" width="10.6328125" customWidth="1"/>
    <col min="7" max="7" width="5.6328125" customWidth="1"/>
    <col min="8" max="8" width="20.08984375" customWidth="1"/>
  </cols>
  <sheetData>
    <row r="1" spans="1:8" ht="30" customHeight="1" x14ac:dyDescent="0.3">
      <c r="A1" s="1"/>
      <c r="B1" s="1"/>
      <c r="C1" s="2"/>
      <c r="D1" s="1"/>
      <c r="E1" s="3"/>
      <c r="F1" s="1"/>
      <c r="G1" s="4"/>
      <c r="H1" s="1"/>
    </row>
    <row r="2" spans="1:8" ht="12.75" customHeight="1" x14ac:dyDescent="0.3">
      <c r="A2" s="5"/>
      <c r="B2" s="5"/>
      <c r="C2" s="5"/>
      <c r="D2" s="5"/>
      <c r="E2" s="6"/>
      <c r="F2" s="7"/>
      <c r="G2" s="5"/>
      <c r="H2" s="8"/>
    </row>
    <row r="3" spans="1:8" ht="44.25" customHeight="1" x14ac:dyDescent="0.25">
      <c r="A3" s="49"/>
      <c r="B3" s="49"/>
      <c r="C3" s="135" t="s">
        <v>103</v>
      </c>
      <c r="D3" s="136"/>
      <c r="E3" s="136"/>
      <c r="F3" s="50"/>
      <c r="G3" s="50"/>
      <c r="H3" s="50"/>
    </row>
    <row r="4" spans="1:8" ht="19.5" customHeight="1" x14ac:dyDescent="0.25">
      <c r="A4" s="137" t="s">
        <v>86</v>
      </c>
      <c r="B4" s="138"/>
      <c r="C4" s="138"/>
      <c r="D4" s="138"/>
      <c r="E4" s="138"/>
      <c r="F4" s="138"/>
      <c r="G4" s="138"/>
      <c r="H4" s="138"/>
    </row>
    <row r="5" spans="1:8" s="41" customFormat="1" ht="13.65" customHeight="1" x14ac:dyDescent="0.25">
      <c r="A5" s="70" t="s">
        <v>0</v>
      </c>
      <c r="B5" s="70"/>
      <c r="C5" s="70"/>
      <c r="D5" s="70"/>
      <c r="E5" s="70"/>
      <c r="F5" s="70"/>
      <c r="G5" s="70"/>
      <c r="H5" s="70"/>
    </row>
    <row r="6" spans="1:8" s="41" customFormat="1" ht="18" customHeight="1" x14ac:dyDescent="0.25">
      <c r="A6" s="88" t="s">
        <v>1</v>
      </c>
      <c r="B6" s="88"/>
      <c r="C6" s="88"/>
      <c r="D6" s="88"/>
      <c r="E6" s="139" t="s">
        <v>2</v>
      </c>
      <c r="F6" s="140"/>
      <c r="G6" s="140"/>
      <c r="H6" s="141"/>
    </row>
    <row r="7" spans="1:8" s="41" customFormat="1" ht="18" customHeight="1" x14ac:dyDescent="0.25">
      <c r="A7" s="109" t="s">
        <v>3</v>
      </c>
      <c r="B7" s="109"/>
      <c r="C7" s="109"/>
      <c r="D7" s="109"/>
      <c r="E7" s="83" t="s">
        <v>69</v>
      </c>
      <c r="F7" s="83"/>
      <c r="G7" s="83"/>
      <c r="H7" s="84"/>
    </row>
    <row r="8" spans="1:8" s="41" customFormat="1" ht="18" customHeight="1" x14ac:dyDescent="0.25">
      <c r="A8" s="142" t="s">
        <v>4</v>
      </c>
      <c r="B8" s="140"/>
      <c r="C8" s="140"/>
      <c r="D8" s="143"/>
      <c r="E8" s="80" t="s">
        <v>4</v>
      </c>
      <c r="F8" s="75"/>
      <c r="G8" s="75"/>
      <c r="H8" s="81"/>
    </row>
    <row r="9" spans="1:8" s="41" customFormat="1" ht="18" customHeight="1" x14ac:dyDescent="0.25">
      <c r="A9" s="74" t="s">
        <v>5</v>
      </c>
      <c r="B9" s="75"/>
      <c r="C9" s="75"/>
      <c r="D9" s="76"/>
      <c r="E9" s="82" t="s">
        <v>5</v>
      </c>
      <c r="F9" s="83"/>
      <c r="G9" s="83"/>
      <c r="H9" s="84"/>
    </row>
    <row r="10" spans="1:8" s="41" customFormat="1" ht="18" customHeight="1" x14ac:dyDescent="0.25">
      <c r="A10" s="74" t="s">
        <v>6</v>
      </c>
      <c r="B10" s="75"/>
      <c r="C10" s="75"/>
      <c r="D10" s="76"/>
      <c r="E10" s="82" t="s">
        <v>6</v>
      </c>
      <c r="F10" s="83"/>
      <c r="G10" s="83"/>
      <c r="H10" s="84"/>
    </row>
    <row r="11" spans="1:8" s="41" customFormat="1" ht="18" customHeight="1" x14ac:dyDescent="0.25">
      <c r="A11" s="74" t="s">
        <v>7</v>
      </c>
      <c r="B11" s="75"/>
      <c r="C11" s="75"/>
      <c r="D11" s="76"/>
      <c r="E11" s="82" t="s">
        <v>7</v>
      </c>
      <c r="F11" s="83"/>
      <c r="G11" s="83"/>
      <c r="H11" s="84"/>
    </row>
    <row r="12" spans="1:8" s="41" customFormat="1" ht="18" customHeight="1" x14ac:dyDescent="0.25">
      <c r="A12" s="77" t="s">
        <v>8</v>
      </c>
      <c r="B12" s="78"/>
      <c r="C12" s="78"/>
      <c r="D12" s="79"/>
      <c r="E12" s="85" t="s">
        <v>8</v>
      </c>
      <c r="F12" s="86"/>
      <c r="G12" s="86"/>
      <c r="H12" s="87"/>
    </row>
    <row r="13" spans="1:8" s="41" customFormat="1" ht="14.5" customHeight="1" x14ac:dyDescent="0.25">
      <c r="A13" s="128" t="s">
        <v>107</v>
      </c>
      <c r="B13" s="129"/>
      <c r="C13" s="129"/>
      <c r="D13" s="130"/>
      <c r="E13" s="69" t="s">
        <v>9</v>
      </c>
      <c r="F13" s="69" t="s">
        <v>108</v>
      </c>
      <c r="G13" s="69" t="s">
        <v>10</v>
      </c>
      <c r="H13" s="69" t="s">
        <v>109</v>
      </c>
    </row>
    <row r="14" spans="1:8" s="41" customFormat="1" ht="15.75" customHeight="1" x14ac:dyDescent="0.25">
      <c r="A14" s="116" t="s">
        <v>104</v>
      </c>
      <c r="B14" s="117"/>
      <c r="C14" s="117"/>
      <c r="D14" s="117"/>
      <c r="E14" s="117"/>
      <c r="F14" s="117"/>
      <c r="G14" s="117"/>
      <c r="H14" s="118"/>
    </row>
    <row r="15" spans="1:8" s="41" customFormat="1" ht="15" customHeight="1" x14ac:dyDescent="0.25">
      <c r="A15" s="71" t="s">
        <v>11</v>
      </c>
      <c r="B15" s="72"/>
      <c r="C15" s="72"/>
      <c r="D15" s="73"/>
      <c r="E15" s="11">
        <v>9780136082422</v>
      </c>
      <c r="F15" s="18">
        <v>110.75</v>
      </c>
      <c r="G15" s="19"/>
      <c r="H15" s="20">
        <f t="shared" ref="H15:H24" si="0">F15*G15</f>
        <v>0</v>
      </c>
    </row>
    <row r="16" spans="1:8" s="41" customFormat="1" ht="15" customHeight="1" x14ac:dyDescent="0.25">
      <c r="A16" s="71" t="s">
        <v>12</v>
      </c>
      <c r="B16" s="72"/>
      <c r="C16" s="72"/>
      <c r="D16" s="73"/>
      <c r="E16" s="21">
        <v>9780136082392</v>
      </c>
      <c r="F16" s="18">
        <v>110.75</v>
      </c>
      <c r="G16" s="19"/>
      <c r="H16" s="20">
        <f t="shared" si="0"/>
        <v>0</v>
      </c>
    </row>
    <row r="17" spans="1:8" s="41" customFormat="1" ht="15" customHeight="1" x14ac:dyDescent="0.25">
      <c r="A17" s="71" t="s">
        <v>13</v>
      </c>
      <c r="B17" s="72"/>
      <c r="C17" s="72"/>
      <c r="D17" s="73"/>
      <c r="E17" s="21">
        <v>9780136082378</v>
      </c>
      <c r="F17" s="18">
        <v>110.75</v>
      </c>
      <c r="G17" s="19"/>
      <c r="H17" s="20">
        <f t="shared" si="0"/>
        <v>0</v>
      </c>
    </row>
    <row r="18" spans="1:8" s="41" customFormat="1" ht="15" customHeight="1" x14ac:dyDescent="0.25">
      <c r="A18" s="71" t="s">
        <v>14</v>
      </c>
      <c r="B18" s="72"/>
      <c r="C18" s="72"/>
      <c r="D18" s="73"/>
      <c r="E18" s="21">
        <v>9780136082446</v>
      </c>
      <c r="F18" s="18">
        <v>110.75</v>
      </c>
      <c r="G18" s="19"/>
      <c r="H18" s="20">
        <f t="shared" si="0"/>
        <v>0</v>
      </c>
    </row>
    <row r="19" spans="1:8" s="41" customFormat="1" ht="15" customHeight="1" x14ac:dyDescent="0.25">
      <c r="A19" s="71" t="s">
        <v>15</v>
      </c>
      <c r="B19" s="72"/>
      <c r="C19" s="72"/>
      <c r="D19" s="73"/>
      <c r="E19" s="21">
        <v>9780136082804</v>
      </c>
      <c r="F19" s="18">
        <v>42.5</v>
      </c>
      <c r="G19" s="19"/>
      <c r="H19" s="20">
        <f t="shared" si="0"/>
        <v>0</v>
      </c>
    </row>
    <row r="20" spans="1:8" s="41" customFormat="1" ht="15" customHeight="1" x14ac:dyDescent="0.25">
      <c r="A20" s="71" t="s">
        <v>16</v>
      </c>
      <c r="B20" s="72"/>
      <c r="C20" s="72"/>
      <c r="D20" s="73"/>
      <c r="E20" s="21">
        <v>9780136082798</v>
      </c>
      <c r="F20" s="18">
        <v>42.5</v>
      </c>
      <c r="G20" s="19"/>
      <c r="H20" s="20">
        <f t="shared" si="0"/>
        <v>0</v>
      </c>
    </row>
    <row r="21" spans="1:8" s="41" customFormat="1" ht="15" customHeight="1" x14ac:dyDescent="0.25">
      <c r="A21" s="71" t="s">
        <v>17</v>
      </c>
      <c r="B21" s="72"/>
      <c r="C21" s="72"/>
      <c r="D21" s="73"/>
      <c r="E21" s="21">
        <v>9780136082781</v>
      </c>
      <c r="F21" s="18">
        <v>42.5</v>
      </c>
      <c r="G21" s="19"/>
      <c r="H21" s="20">
        <f t="shared" si="0"/>
        <v>0</v>
      </c>
    </row>
    <row r="22" spans="1:8" s="41" customFormat="1" ht="15" customHeight="1" x14ac:dyDescent="0.25">
      <c r="A22" s="71" t="s">
        <v>18</v>
      </c>
      <c r="B22" s="72"/>
      <c r="C22" s="72"/>
      <c r="D22" s="73"/>
      <c r="E22" s="21">
        <v>9780136082811</v>
      </c>
      <c r="F22" s="18">
        <v>42.5</v>
      </c>
      <c r="G22" s="19"/>
      <c r="H22" s="20">
        <f t="shared" si="0"/>
        <v>0</v>
      </c>
    </row>
    <row r="23" spans="1:8" s="41" customFormat="1" ht="15" customHeight="1" x14ac:dyDescent="0.25">
      <c r="A23" s="71" t="s">
        <v>19</v>
      </c>
      <c r="B23" s="72"/>
      <c r="C23" s="72"/>
      <c r="D23" s="73"/>
      <c r="E23" s="21">
        <v>9780136082774</v>
      </c>
      <c r="F23" s="18">
        <v>222.5</v>
      </c>
      <c r="G23" s="19"/>
      <c r="H23" s="20">
        <f t="shared" si="0"/>
        <v>0</v>
      </c>
    </row>
    <row r="24" spans="1:8" s="41" customFormat="1" ht="15" customHeight="1" x14ac:dyDescent="0.25">
      <c r="A24" s="71" t="s">
        <v>20</v>
      </c>
      <c r="B24" s="72"/>
      <c r="C24" s="72"/>
      <c r="D24" s="73"/>
      <c r="E24" s="21">
        <v>9780136082484</v>
      </c>
      <c r="F24" s="18">
        <v>152.5</v>
      </c>
      <c r="G24" s="19"/>
      <c r="H24" s="20">
        <f t="shared" si="0"/>
        <v>0</v>
      </c>
    </row>
    <row r="25" spans="1:8" s="41" customFormat="1" ht="15.75" customHeight="1" x14ac:dyDescent="0.25">
      <c r="A25" s="144" t="s">
        <v>105</v>
      </c>
      <c r="B25" s="145"/>
      <c r="C25" s="145"/>
      <c r="D25" s="145"/>
      <c r="E25" s="145"/>
      <c r="F25" s="145"/>
      <c r="G25" s="145"/>
      <c r="H25" s="146"/>
    </row>
    <row r="26" spans="1:8" s="41" customFormat="1" ht="15" customHeight="1" x14ac:dyDescent="0.25">
      <c r="A26" s="71" t="s">
        <v>21</v>
      </c>
      <c r="B26" s="72"/>
      <c r="C26" s="72"/>
      <c r="D26" s="73"/>
      <c r="E26" s="22">
        <v>9780136082293</v>
      </c>
      <c r="F26" s="18">
        <v>110.75</v>
      </c>
      <c r="G26" s="19"/>
      <c r="H26" s="20">
        <f t="shared" ref="H26:H35" si="1">F26*G26</f>
        <v>0</v>
      </c>
    </row>
    <row r="27" spans="1:8" s="41" customFormat="1" ht="15" customHeight="1" x14ac:dyDescent="0.25">
      <c r="A27" s="71" t="s">
        <v>22</v>
      </c>
      <c r="B27" s="72"/>
      <c r="C27" s="72"/>
      <c r="D27" s="73"/>
      <c r="E27" s="21">
        <v>9780136082545</v>
      </c>
      <c r="F27" s="18">
        <v>110.75</v>
      </c>
      <c r="G27" s="19"/>
      <c r="H27" s="20">
        <f t="shared" si="1"/>
        <v>0</v>
      </c>
    </row>
    <row r="28" spans="1:8" s="41" customFormat="1" ht="15" customHeight="1" x14ac:dyDescent="0.25">
      <c r="A28" s="71" t="s">
        <v>23</v>
      </c>
      <c r="B28" s="72"/>
      <c r="C28" s="72"/>
      <c r="D28" s="73"/>
      <c r="E28" s="21">
        <v>9780136082521</v>
      </c>
      <c r="F28" s="18">
        <v>110.75</v>
      </c>
      <c r="G28" s="19"/>
      <c r="H28" s="20">
        <f t="shared" si="1"/>
        <v>0</v>
      </c>
    </row>
    <row r="29" spans="1:8" s="41" customFormat="1" ht="15" customHeight="1" x14ac:dyDescent="0.25">
      <c r="A29" s="71" t="s">
        <v>24</v>
      </c>
      <c r="B29" s="72"/>
      <c r="C29" s="72"/>
      <c r="D29" s="73"/>
      <c r="E29" s="21">
        <v>9780136082569</v>
      </c>
      <c r="F29" s="18">
        <v>110.75</v>
      </c>
      <c r="G29" s="19"/>
      <c r="H29" s="20">
        <f t="shared" si="1"/>
        <v>0</v>
      </c>
    </row>
    <row r="30" spans="1:8" s="41" customFormat="1" ht="15" customHeight="1" x14ac:dyDescent="0.25">
      <c r="A30" s="71" t="s">
        <v>25</v>
      </c>
      <c r="B30" s="72"/>
      <c r="C30" s="72"/>
      <c r="D30" s="73"/>
      <c r="E30" s="22">
        <v>9780136082927</v>
      </c>
      <c r="F30" s="18">
        <v>42.5</v>
      </c>
      <c r="G30" s="19"/>
      <c r="H30" s="20">
        <f t="shared" si="1"/>
        <v>0</v>
      </c>
    </row>
    <row r="31" spans="1:8" s="41" customFormat="1" ht="15" customHeight="1" x14ac:dyDescent="0.25">
      <c r="A31" s="71" t="s">
        <v>26</v>
      </c>
      <c r="B31" s="72"/>
      <c r="C31" s="72"/>
      <c r="D31" s="73"/>
      <c r="E31" s="21">
        <v>9780136082873</v>
      </c>
      <c r="F31" s="18">
        <v>42.5</v>
      </c>
      <c r="G31" s="19"/>
      <c r="H31" s="20">
        <f t="shared" si="1"/>
        <v>0</v>
      </c>
    </row>
    <row r="32" spans="1:8" s="41" customFormat="1" ht="15" customHeight="1" x14ac:dyDescent="0.25">
      <c r="A32" s="71" t="s">
        <v>27</v>
      </c>
      <c r="B32" s="72"/>
      <c r="C32" s="72"/>
      <c r="D32" s="73"/>
      <c r="E32" s="21">
        <v>9780136082866</v>
      </c>
      <c r="F32" s="18">
        <v>42.5</v>
      </c>
      <c r="G32" s="19"/>
      <c r="H32" s="20">
        <f t="shared" si="1"/>
        <v>0</v>
      </c>
    </row>
    <row r="33" spans="1:8" s="41" customFormat="1" ht="15" customHeight="1" x14ac:dyDescent="0.25">
      <c r="A33" s="109" t="s">
        <v>28</v>
      </c>
      <c r="B33" s="109"/>
      <c r="C33" s="109"/>
      <c r="D33" s="109"/>
      <c r="E33" s="21">
        <v>9780136082880</v>
      </c>
      <c r="F33" s="18">
        <v>42.5</v>
      </c>
      <c r="G33" s="19"/>
      <c r="H33" s="20">
        <f t="shared" si="1"/>
        <v>0</v>
      </c>
    </row>
    <row r="34" spans="1:8" s="41" customFormat="1" ht="15" customHeight="1" x14ac:dyDescent="0.25">
      <c r="A34" s="109" t="s">
        <v>29</v>
      </c>
      <c r="B34" s="109"/>
      <c r="C34" s="109"/>
      <c r="D34" s="109"/>
      <c r="E34" s="21">
        <v>9780136082842</v>
      </c>
      <c r="F34" s="18">
        <v>222.5</v>
      </c>
      <c r="G34" s="19"/>
      <c r="H34" s="20">
        <f t="shared" si="1"/>
        <v>0</v>
      </c>
    </row>
    <row r="35" spans="1:8" s="41" customFormat="1" ht="15" customHeight="1" x14ac:dyDescent="0.25">
      <c r="A35" s="109" t="s">
        <v>30</v>
      </c>
      <c r="B35" s="109"/>
      <c r="C35" s="109"/>
      <c r="D35" s="109"/>
      <c r="E35" s="21">
        <v>9780136082279</v>
      </c>
      <c r="F35" s="18">
        <v>152.5</v>
      </c>
      <c r="G35" s="19"/>
      <c r="H35" s="20">
        <f t="shared" si="1"/>
        <v>0</v>
      </c>
    </row>
    <row r="36" spans="1:8" s="41" customFormat="1" ht="15.75" customHeight="1" x14ac:dyDescent="0.25">
      <c r="A36" s="147" t="s">
        <v>106</v>
      </c>
      <c r="B36" s="147"/>
      <c r="C36" s="147"/>
      <c r="D36" s="147"/>
      <c r="E36" s="147"/>
      <c r="F36" s="147"/>
      <c r="G36" s="147"/>
      <c r="H36" s="147"/>
    </row>
    <row r="37" spans="1:8" s="41" customFormat="1" ht="15" customHeight="1" x14ac:dyDescent="0.25">
      <c r="A37" s="71" t="s">
        <v>31</v>
      </c>
      <c r="B37" s="72"/>
      <c r="C37" s="72"/>
      <c r="D37" s="73"/>
      <c r="E37" s="22">
        <v>9780136082507</v>
      </c>
      <c r="F37" s="18">
        <v>110.75</v>
      </c>
      <c r="G37" s="19"/>
      <c r="H37" s="20">
        <f t="shared" ref="H37:H45" si="2">F37*G37</f>
        <v>0</v>
      </c>
    </row>
    <row r="38" spans="1:8" s="41" customFormat="1" ht="15" customHeight="1" x14ac:dyDescent="0.25">
      <c r="A38" s="71" t="s">
        <v>32</v>
      </c>
      <c r="B38" s="72"/>
      <c r="C38" s="72"/>
      <c r="D38" s="73"/>
      <c r="E38" s="21">
        <v>9780136082330</v>
      </c>
      <c r="F38" s="18">
        <v>110.75</v>
      </c>
      <c r="G38" s="19"/>
      <c r="H38" s="20">
        <f t="shared" si="2"/>
        <v>0</v>
      </c>
    </row>
    <row r="39" spans="1:8" s="41" customFormat="1" ht="15" customHeight="1" x14ac:dyDescent="0.25">
      <c r="A39" s="71" t="s">
        <v>33</v>
      </c>
      <c r="B39" s="72"/>
      <c r="C39" s="72"/>
      <c r="D39" s="73"/>
      <c r="E39" s="21">
        <v>9780136082316</v>
      </c>
      <c r="F39" s="18">
        <v>110.75</v>
      </c>
      <c r="G39" s="19"/>
      <c r="H39" s="20">
        <f t="shared" si="2"/>
        <v>0</v>
      </c>
    </row>
    <row r="40" spans="1:8" s="41" customFormat="1" ht="15" customHeight="1" x14ac:dyDescent="0.25">
      <c r="A40" s="71" t="s">
        <v>34</v>
      </c>
      <c r="B40" s="72"/>
      <c r="C40" s="72"/>
      <c r="D40" s="73"/>
      <c r="E40" s="21">
        <v>9780136082705</v>
      </c>
      <c r="F40" s="18">
        <v>110.75</v>
      </c>
      <c r="G40" s="19"/>
      <c r="H40" s="20">
        <f t="shared" si="2"/>
        <v>0</v>
      </c>
    </row>
    <row r="41" spans="1:8" s="41" customFormat="1" ht="15" customHeight="1" x14ac:dyDescent="0.25">
      <c r="A41" s="71" t="s">
        <v>35</v>
      </c>
      <c r="B41" s="72"/>
      <c r="C41" s="72"/>
      <c r="D41" s="73"/>
      <c r="E41" s="22">
        <v>9780136082859</v>
      </c>
      <c r="F41" s="18">
        <v>42.5</v>
      </c>
      <c r="G41" s="19"/>
      <c r="H41" s="20">
        <f t="shared" si="2"/>
        <v>0</v>
      </c>
    </row>
    <row r="42" spans="1:8" s="41" customFormat="1" ht="15" customHeight="1" x14ac:dyDescent="0.25">
      <c r="A42" s="71" t="s">
        <v>36</v>
      </c>
      <c r="B42" s="72"/>
      <c r="C42" s="72"/>
      <c r="D42" s="73"/>
      <c r="E42" s="21">
        <v>9780136082941</v>
      </c>
      <c r="F42" s="18">
        <v>42.5</v>
      </c>
      <c r="G42" s="19"/>
      <c r="H42" s="20">
        <f t="shared" si="2"/>
        <v>0</v>
      </c>
    </row>
    <row r="43" spans="1:8" s="41" customFormat="1" ht="15" customHeight="1" x14ac:dyDescent="0.25">
      <c r="A43" s="71" t="s">
        <v>37</v>
      </c>
      <c r="B43" s="72"/>
      <c r="C43" s="72"/>
      <c r="D43" s="73"/>
      <c r="E43" s="21">
        <v>9780136082934</v>
      </c>
      <c r="F43" s="18">
        <v>42.5</v>
      </c>
      <c r="G43" s="19"/>
      <c r="H43" s="20">
        <f t="shared" si="2"/>
        <v>0</v>
      </c>
    </row>
    <row r="44" spans="1:8" s="41" customFormat="1" ht="15" customHeight="1" x14ac:dyDescent="0.25">
      <c r="A44" s="71" t="s">
        <v>38</v>
      </c>
      <c r="B44" s="72"/>
      <c r="C44" s="72"/>
      <c r="D44" s="73"/>
      <c r="E44" s="21">
        <v>9780136082606</v>
      </c>
      <c r="F44" s="18">
        <v>42.5</v>
      </c>
      <c r="G44" s="19"/>
      <c r="H44" s="20">
        <f t="shared" si="2"/>
        <v>0</v>
      </c>
    </row>
    <row r="45" spans="1:8" s="41" customFormat="1" ht="15" customHeight="1" x14ac:dyDescent="0.25">
      <c r="A45" s="71" t="s">
        <v>39</v>
      </c>
      <c r="B45" s="72"/>
      <c r="C45" s="72"/>
      <c r="D45" s="73"/>
      <c r="E45" s="21">
        <v>9780136082910</v>
      </c>
      <c r="F45" s="18">
        <v>222.5</v>
      </c>
      <c r="G45" s="19"/>
      <c r="H45" s="20">
        <f t="shared" si="2"/>
        <v>0</v>
      </c>
    </row>
    <row r="46" spans="1:8" s="41" customFormat="1" ht="15" customHeight="1" x14ac:dyDescent="0.25">
      <c r="A46" s="71" t="s">
        <v>40</v>
      </c>
      <c r="B46" s="72"/>
      <c r="C46" s="72"/>
      <c r="D46" s="73"/>
      <c r="E46" s="21">
        <v>9780136082750</v>
      </c>
      <c r="F46" s="18">
        <v>152.5</v>
      </c>
      <c r="G46" s="19"/>
      <c r="H46" s="20">
        <f t="shared" ref="H46:H76" si="3">F46*G46</f>
        <v>0</v>
      </c>
    </row>
    <row r="47" spans="1:8" s="41" customFormat="1" ht="16.5" customHeight="1" x14ac:dyDescent="0.25">
      <c r="A47" s="148" t="s">
        <v>70</v>
      </c>
      <c r="B47" s="149"/>
      <c r="C47" s="149"/>
      <c r="D47" s="149"/>
      <c r="E47" s="150"/>
      <c r="F47" s="149"/>
      <c r="G47" s="149"/>
      <c r="H47" s="151"/>
    </row>
    <row r="48" spans="1:8" s="41" customFormat="1" ht="80.5" customHeight="1" x14ac:dyDescent="0.25">
      <c r="A48" s="119" t="s">
        <v>99</v>
      </c>
      <c r="B48" s="120"/>
      <c r="C48" s="120"/>
      <c r="D48" s="121"/>
      <c r="E48" s="66">
        <v>9780138231750</v>
      </c>
      <c r="F48" s="65">
        <v>636.5</v>
      </c>
      <c r="G48" s="16"/>
      <c r="H48" s="17">
        <f t="shared" si="3"/>
        <v>0</v>
      </c>
    </row>
    <row r="49" spans="1:8" s="41" customFormat="1" ht="42" customHeight="1" x14ac:dyDescent="0.25">
      <c r="A49" s="110" t="s">
        <v>98</v>
      </c>
      <c r="B49" s="111"/>
      <c r="C49" s="111"/>
      <c r="D49" s="111"/>
      <c r="E49" s="11">
        <v>9780138231811</v>
      </c>
      <c r="F49" s="65">
        <v>289.25</v>
      </c>
      <c r="G49" s="16"/>
      <c r="H49" s="20">
        <f t="shared" si="3"/>
        <v>0</v>
      </c>
    </row>
    <row r="50" spans="1:8" s="41" customFormat="1" ht="28" customHeight="1" x14ac:dyDescent="0.25">
      <c r="A50" s="95" t="s">
        <v>92</v>
      </c>
      <c r="B50" s="95"/>
      <c r="C50" s="95"/>
      <c r="D50" s="95"/>
      <c r="E50" s="11">
        <v>9780136889939</v>
      </c>
      <c r="F50" s="65">
        <v>15</v>
      </c>
      <c r="G50" s="16"/>
      <c r="H50" s="17">
        <f t="shared" si="3"/>
        <v>0</v>
      </c>
    </row>
    <row r="51" spans="1:8" s="41" customFormat="1" ht="26.25" customHeight="1" x14ac:dyDescent="0.25">
      <c r="A51" s="95" t="s">
        <v>88</v>
      </c>
      <c r="B51" s="95"/>
      <c r="C51" s="95"/>
      <c r="D51" s="95"/>
      <c r="E51" s="22">
        <v>9780138170394</v>
      </c>
      <c r="F51" s="65">
        <v>68.25</v>
      </c>
      <c r="G51" s="16"/>
      <c r="H51" s="17">
        <f t="shared" si="3"/>
        <v>0</v>
      </c>
    </row>
    <row r="52" spans="1:8" s="41" customFormat="1" ht="15" customHeight="1" x14ac:dyDescent="0.25">
      <c r="A52" s="122" t="s">
        <v>44</v>
      </c>
      <c r="B52" s="123"/>
      <c r="C52" s="123"/>
      <c r="D52" s="124"/>
      <c r="E52" s="63">
        <v>9780138163341</v>
      </c>
      <c r="F52" s="15">
        <v>18.5</v>
      </c>
      <c r="G52" s="16"/>
      <c r="H52" s="17">
        <f t="shared" si="3"/>
        <v>0</v>
      </c>
    </row>
    <row r="53" spans="1:8" s="41" customFormat="1" ht="15" customHeight="1" x14ac:dyDescent="0.25">
      <c r="A53" s="115" t="s">
        <v>45</v>
      </c>
      <c r="B53" s="83"/>
      <c r="C53" s="83"/>
      <c r="D53" s="84"/>
      <c r="E53" s="61">
        <v>9780138163426</v>
      </c>
      <c r="F53" s="15">
        <v>18.5</v>
      </c>
      <c r="G53" s="16"/>
      <c r="H53" s="17">
        <f t="shared" si="3"/>
        <v>0</v>
      </c>
    </row>
    <row r="54" spans="1:8" s="41" customFormat="1" ht="15" customHeight="1" x14ac:dyDescent="0.25">
      <c r="A54" s="115" t="s">
        <v>46</v>
      </c>
      <c r="B54" s="83"/>
      <c r="C54" s="83"/>
      <c r="D54" s="84"/>
      <c r="E54" s="61">
        <v>9780138163433</v>
      </c>
      <c r="F54" s="15">
        <v>18.5</v>
      </c>
      <c r="G54" s="16"/>
      <c r="H54" s="17">
        <f t="shared" si="3"/>
        <v>0</v>
      </c>
    </row>
    <row r="55" spans="1:8" s="41" customFormat="1" ht="15" customHeight="1" x14ac:dyDescent="0.25">
      <c r="A55" s="115" t="s">
        <v>47</v>
      </c>
      <c r="B55" s="83"/>
      <c r="C55" s="83"/>
      <c r="D55" s="84"/>
      <c r="E55" s="61">
        <v>9780138163457</v>
      </c>
      <c r="F55" s="15">
        <v>18.5</v>
      </c>
      <c r="G55" s="16"/>
      <c r="H55" s="17">
        <f t="shared" si="3"/>
        <v>0</v>
      </c>
    </row>
    <row r="56" spans="1:8" s="41" customFormat="1" ht="15" customHeight="1" x14ac:dyDescent="0.25">
      <c r="A56" s="115" t="s">
        <v>48</v>
      </c>
      <c r="B56" s="83"/>
      <c r="C56" s="83"/>
      <c r="D56" s="84"/>
      <c r="E56" s="61">
        <v>9780138163501</v>
      </c>
      <c r="F56" s="15">
        <v>18.5</v>
      </c>
      <c r="G56" s="16"/>
      <c r="H56" s="17">
        <f t="shared" si="3"/>
        <v>0</v>
      </c>
    </row>
    <row r="57" spans="1:8" s="41" customFormat="1" ht="15.75" customHeight="1" x14ac:dyDescent="0.25">
      <c r="A57" s="131" t="s">
        <v>71</v>
      </c>
      <c r="B57" s="132"/>
      <c r="C57" s="132"/>
      <c r="D57" s="132"/>
      <c r="E57" s="133"/>
      <c r="F57" s="132"/>
      <c r="G57" s="132"/>
      <c r="H57" s="134"/>
    </row>
    <row r="58" spans="1:8" s="41" customFormat="1" ht="83.5" customHeight="1" x14ac:dyDescent="0.25">
      <c r="A58" s="119" t="s">
        <v>100</v>
      </c>
      <c r="B58" s="120"/>
      <c r="C58" s="120"/>
      <c r="D58" s="121"/>
      <c r="E58" s="66">
        <v>9780138231774</v>
      </c>
      <c r="F58" s="65">
        <v>636.5</v>
      </c>
      <c r="G58" s="16"/>
      <c r="H58" s="17">
        <f t="shared" si="3"/>
        <v>0</v>
      </c>
    </row>
    <row r="59" spans="1:8" s="41" customFormat="1" ht="44" customHeight="1" x14ac:dyDescent="0.25">
      <c r="A59" s="110" t="s">
        <v>98</v>
      </c>
      <c r="B59" s="111"/>
      <c r="C59" s="111"/>
      <c r="D59" s="111"/>
      <c r="E59" s="11">
        <v>9780138231842</v>
      </c>
      <c r="F59" s="65">
        <v>289.25</v>
      </c>
      <c r="G59" s="16"/>
      <c r="H59" s="20">
        <f t="shared" si="3"/>
        <v>0</v>
      </c>
    </row>
    <row r="60" spans="1:8" s="41" customFormat="1" ht="31" customHeight="1" x14ac:dyDescent="0.25">
      <c r="A60" s="95" t="s">
        <v>93</v>
      </c>
      <c r="B60" s="95"/>
      <c r="C60" s="95"/>
      <c r="D60" s="95"/>
      <c r="E60" s="11">
        <v>9780136889908</v>
      </c>
      <c r="F60" s="65">
        <v>15</v>
      </c>
      <c r="G60" s="16"/>
      <c r="H60" s="17">
        <f t="shared" si="3"/>
        <v>0</v>
      </c>
    </row>
    <row r="61" spans="1:8" s="41" customFormat="1" ht="27.5" customHeight="1" x14ac:dyDescent="0.25">
      <c r="A61" s="95" t="s">
        <v>89</v>
      </c>
      <c r="B61" s="95"/>
      <c r="C61" s="95"/>
      <c r="D61" s="95"/>
      <c r="E61" s="22">
        <v>9780138170417</v>
      </c>
      <c r="F61" s="65">
        <v>68.25</v>
      </c>
      <c r="G61" s="16"/>
      <c r="H61" s="17">
        <f t="shared" si="3"/>
        <v>0</v>
      </c>
    </row>
    <row r="62" spans="1:8" s="41" customFormat="1" ht="15" customHeight="1" x14ac:dyDescent="0.25">
      <c r="A62" s="109" t="s">
        <v>49</v>
      </c>
      <c r="B62" s="109"/>
      <c r="C62" s="109"/>
      <c r="D62" s="109"/>
      <c r="E62" s="22">
        <v>9780138163518</v>
      </c>
      <c r="F62" s="15">
        <v>18.5</v>
      </c>
      <c r="G62" s="16"/>
      <c r="H62" s="17">
        <f t="shared" si="3"/>
        <v>0</v>
      </c>
    </row>
    <row r="63" spans="1:8" s="41" customFormat="1" ht="15" customHeight="1" x14ac:dyDescent="0.25">
      <c r="A63" s="122" t="s">
        <v>50</v>
      </c>
      <c r="B63" s="123"/>
      <c r="C63" s="123"/>
      <c r="D63" s="124"/>
      <c r="E63" s="63">
        <v>9780138163532</v>
      </c>
      <c r="F63" s="15">
        <v>18.5</v>
      </c>
      <c r="G63" s="16"/>
      <c r="H63" s="17">
        <f t="shared" si="3"/>
        <v>0</v>
      </c>
    </row>
    <row r="64" spans="1:8" s="41" customFormat="1" ht="15" customHeight="1" x14ac:dyDescent="0.25">
      <c r="A64" s="125" t="s">
        <v>51</v>
      </c>
      <c r="B64" s="126"/>
      <c r="C64" s="126"/>
      <c r="D64" s="127"/>
      <c r="E64" s="62">
        <v>9780138163549</v>
      </c>
      <c r="F64" s="15">
        <v>18.5</v>
      </c>
      <c r="G64" s="16"/>
      <c r="H64" s="17">
        <f t="shared" si="3"/>
        <v>0</v>
      </c>
    </row>
    <row r="65" spans="1:8" s="41" customFormat="1" ht="15" customHeight="1" x14ac:dyDescent="0.25">
      <c r="A65" s="71" t="s">
        <v>52</v>
      </c>
      <c r="B65" s="72"/>
      <c r="C65" s="72"/>
      <c r="D65" s="73"/>
      <c r="E65" s="22">
        <v>9780138163587</v>
      </c>
      <c r="F65" s="15">
        <v>18.5</v>
      </c>
      <c r="G65" s="16"/>
      <c r="H65" s="17">
        <f t="shared" si="3"/>
        <v>0</v>
      </c>
    </row>
    <row r="66" spans="1:8" s="41" customFormat="1" ht="15" customHeight="1" x14ac:dyDescent="0.25">
      <c r="A66" s="71" t="s">
        <v>53</v>
      </c>
      <c r="B66" s="72"/>
      <c r="C66" s="72"/>
      <c r="D66" s="73"/>
      <c r="E66" s="22">
        <v>9780138163600</v>
      </c>
      <c r="F66" s="15">
        <v>18.5</v>
      </c>
      <c r="G66" s="16"/>
      <c r="H66" s="17">
        <f t="shared" si="3"/>
        <v>0</v>
      </c>
    </row>
    <row r="67" spans="1:8" s="41" customFormat="1" ht="15.75" customHeight="1" x14ac:dyDescent="0.25">
      <c r="A67" s="116" t="s">
        <v>72</v>
      </c>
      <c r="B67" s="117"/>
      <c r="C67" s="117"/>
      <c r="D67" s="117"/>
      <c r="E67" s="117"/>
      <c r="F67" s="117"/>
      <c r="G67" s="117"/>
      <c r="H67" s="118"/>
    </row>
    <row r="68" spans="1:8" s="41" customFormat="1" ht="84" customHeight="1" x14ac:dyDescent="0.25">
      <c r="A68" s="106" t="s">
        <v>101</v>
      </c>
      <c r="B68" s="107"/>
      <c r="C68" s="107"/>
      <c r="D68" s="108"/>
      <c r="E68" s="11">
        <v>9780138231804</v>
      </c>
      <c r="F68" s="65">
        <v>636.5</v>
      </c>
      <c r="G68" s="19"/>
      <c r="H68" s="20">
        <f t="shared" si="3"/>
        <v>0</v>
      </c>
    </row>
    <row r="69" spans="1:8" s="41" customFormat="1" ht="41" customHeight="1" x14ac:dyDescent="0.25">
      <c r="A69" s="110" t="s">
        <v>98</v>
      </c>
      <c r="B69" s="111"/>
      <c r="C69" s="111"/>
      <c r="D69" s="111"/>
      <c r="E69" s="11">
        <v>9780138231859</v>
      </c>
      <c r="F69" s="65">
        <v>289.25</v>
      </c>
      <c r="G69" s="19"/>
      <c r="H69" s="20">
        <f t="shared" si="3"/>
        <v>0</v>
      </c>
    </row>
    <row r="70" spans="1:8" s="41" customFormat="1" ht="27.5" customHeight="1" x14ac:dyDescent="0.25">
      <c r="A70" s="89" t="s">
        <v>87</v>
      </c>
      <c r="B70" s="90"/>
      <c r="C70" s="90"/>
      <c r="D70" s="91"/>
      <c r="E70" s="11">
        <v>9780136889816</v>
      </c>
      <c r="F70" s="65">
        <v>15</v>
      </c>
      <c r="G70" s="19"/>
      <c r="H70" s="20">
        <f t="shared" si="3"/>
        <v>0</v>
      </c>
    </row>
    <row r="71" spans="1:8" s="41" customFormat="1" ht="27.5" customHeight="1" x14ac:dyDescent="0.25">
      <c r="A71" s="89" t="s">
        <v>90</v>
      </c>
      <c r="B71" s="90"/>
      <c r="C71" s="90"/>
      <c r="D71" s="91"/>
      <c r="E71" s="22">
        <v>9780138170424</v>
      </c>
      <c r="F71" s="65">
        <v>68.25</v>
      </c>
      <c r="G71" s="19"/>
      <c r="H71" s="20">
        <f t="shared" si="3"/>
        <v>0</v>
      </c>
    </row>
    <row r="72" spans="1:8" s="41" customFormat="1" ht="17.25" customHeight="1" x14ac:dyDescent="0.25">
      <c r="A72" s="71" t="s">
        <v>54</v>
      </c>
      <c r="B72" s="72"/>
      <c r="C72" s="72"/>
      <c r="D72" s="73"/>
      <c r="E72" s="22">
        <v>9780138163624</v>
      </c>
      <c r="F72" s="15">
        <v>18.5</v>
      </c>
      <c r="G72" s="19"/>
      <c r="H72" s="20">
        <f t="shared" si="3"/>
        <v>0</v>
      </c>
    </row>
    <row r="73" spans="1:8" s="41" customFormat="1" ht="18" customHeight="1" x14ac:dyDescent="0.25">
      <c r="A73" s="71" t="s">
        <v>55</v>
      </c>
      <c r="B73" s="72"/>
      <c r="C73" s="72"/>
      <c r="D73" s="73"/>
      <c r="E73" s="22">
        <v>9780138163655</v>
      </c>
      <c r="F73" s="15">
        <v>18.5</v>
      </c>
      <c r="G73" s="19"/>
      <c r="H73" s="20">
        <f t="shared" si="3"/>
        <v>0</v>
      </c>
    </row>
    <row r="74" spans="1:8" s="41" customFormat="1" ht="15" customHeight="1" x14ac:dyDescent="0.25">
      <c r="A74" s="112" t="s">
        <v>56</v>
      </c>
      <c r="B74" s="113"/>
      <c r="C74" s="113"/>
      <c r="D74" s="114"/>
      <c r="E74" s="63">
        <v>9780138163679</v>
      </c>
      <c r="F74" s="15">
        <v>18.5</v>
      </c>
      <c r="G74" s="19"/>
      <c r="H74" s="20">
        <f t="shared" si="3"/>
        <v>0</v>
      </c>
    </row>
    <row r="75" spans="1:8" s="41" customFormat="1" ht="15" customHeight="1" x14ac:dyDescent="0.25">
      <c r="A75" s="115" t="s">
        <v>57</v>
      </c>
      <c r="B75" s="83"/>
      <c r="C75" s="83"/>
      <c r="D75" s="84"/>
      <c r="E75" s="61">
        <v>9780138163686</v>
      </c>
      <c r="F75" s="15">
        <v>18.5</v>
      </c>
      <c r="G75" s="19"/>
      <c r="H75" s="20">
        <f t="shared" si="3"/>
        <v>0</v>
      </c>
    </row>
    <row r="76" spans="1:8" s="41" customFormat="1" ht="15" customHeight="1" x14ac:dyDescent="0.25">
      <c r="A76" s="115" t="s">
        <v>58</v>
      </c>
      <c r="B76" s="83"/>
      <c r="C76" s="83"/>
      <c r="D76" s="84"/>
      <c r="E76" s="61">
        <v>9780138163730</v>
      </c>
      <c r="F76" s="15">
        <v>18.5</v>
      </c>
      <c r="G76" s="19"/>
      <c r="H76" s="20">
        <f t="shared" si="3"/>
        <v>0</v>
      </c>
    </row>
    <row r="77" spans="1:8" s="41" customFormat="1" ht="15.75" customHeight="1" x14ac:dyDescent="0.25">
      <c r="A77" s="144" t="s">
        <v>75</v>
      </c>
      <c r="B77" s="145"/>
      <c r="C77" s="145"/>
      <c r="D77" s="145"/>
      <c r="E77" s="145"/>
      <c r="F77" s="145"/>
      <c r="G77" s="145"/>
      <c r="H77" s="146"/>
    </row>
    <row r="78" spans="1:8" s="41" customFormat="1" ht="15" customHeight="1" x14ac:dyDescent="0.25">
      <c r="A78" s="95" t="s">
        <v>76</v>
      </c>
      <c r="B78" s="109"/>
      <c r="C78" s="109"/>
      <c r="D78" s="109"/>
      <c r="E78" s="21">
        <v>9780137306565</v>
      </c>
      <c r="F78" s="18">
        <v>550</v>
      </c>
      <c r="G78" s="19"/>
      <c r="H78" s="20">
        <f t="shared" ref="H78:H80" si="4">F78*G78</f>
        <v>0</v>
      </c>
    </row>
    <row r="79" spans="1:8" s="41" customFormat="1" ht="15" customHeight="1" x14ac:dyDescent="0.25">
      <c r="A79" s="109" t="s">
        <v>77</v>
      </c>
      <c r="B79" s="109"/>
      <c r="C79" s="109"/>
      <c r="D79" s="109"/>
      <c r="E79" s="21">
        <v>9780137306589</v>
      </c>
      <c r="F79" s="18">
        <v>1100</v>
      </c>
      <c r="G79" s="19"/>
      <c r="H79" s="20">
        <f t="shared" si="4"/>
        <v>0</v>
      </c>
    </row>
    <row r="80" spans="1:8" s="41" customFormat="1" ht="15" customHeight="1" x14ac:dyDescent="0.25">
      <c r="A80" s="109" t="s">
        <v>78</v>
      </c>
      <c r="B80" s="109"/>
      <c r="C80" s="109"/>
      <c r="D80" s="109"/>
      <c r="E80" s="21">
        <v>9780137306596</v>
      </c>
      <c r="F80" s="18">
        <v>2200</v>
      </c>
      <c r="G80" s="19"/>
      <c r="H80" s="20">
        <f t="shared" si="4"/>
        <v>0</v>
      </c>
    </row>
    <row r="81" spans="1:8" s="41" customFormat="1" ht="16.5" customHeight="1" x14ac:dyDescent="0.25">
      <c r="A81" s="105" t="s">
        <v>73</v>
      </c>
      <c r="B81" s="105"/>
      <c r="C81" s="105"/>
      <c r="D81" s="105"/>
      <c r="E81" s="105"/>
      <c r="F81" s="105"/>
      <c r="G81" s="105"/>
      <c r="H81" s="105"/>
    </row>
    <row r="82" spans="1:8" s="41" customFormat="1" ht="11.5" x14ac:dyDescent="0.25">
      <c r="A82" s="97" t="s">
        <v>68</v>
      </c>
      <c r="B82" s="97"/>
      <c r="C82" s="97"/>
      <c r="D82" s="97"/>
      <c r="E82" s="97"/>
      <c r="F82" s="97"/>
      <c r="G82" s="97"/>
      <c r="H82" s="97"/>
    </row>
    <row r="83" spans="1:8" s="41" customFormat="1" ht="15" customHeight="1" x14ac:dyDescent="0.25">
      <c r="A83" s="99" t="s">
        <v>94</v>
      </c>
      <c r="B83" s="100"/>
      <c r="C83" s="100"/>
      <c r="D83" s="101"/>
      <c r="E83" s="24">
        <v>9780134566986</v>
      </c>
      <c r="F83" s="25">
        <v>61.5</v>
      </c>
      <c r="G83" s="26"/>
      <c r="H83" s="27">
        <f t="shared" ref="H83:H102" si="5">F83*G83</f>
        <v>0</v>
      </c>
    </row>
    <row r="84" spans="1:8" s="41" customFormat="1" ht="15" customHeight="1" x14ac:dyDescent="0.25">
      <c r="A84" s="71" t="s">
        <v>59</v>
      </c>
      <c r="B84" s="72"/>
      <c r="C84" s="72"/>
      <c r="D84" s="73"/>
      <c r="E84" s="23">
        <v>9780134417820</v>
      </c>
      <c r="F84" s="15">
        <v>16.25</v>
      </c>
      <c r="G84" s="19"/>
      <c r="H84" s="28">
        <f t="shared" si="5"/>
        <v>0</v>
      </c>
    </row>
    <row r="85" spans="1:8" s="41" customFormat="1" ht="15" customHeight="1" x14ac:dyDescent="0.25">
      <c r="A85" s="71" t="s">
        <v>60</v>
      </c>
      <c r="B85" s="72"/>
      <c r="C85" s="72"/>
      <c r="D85" s="73"/>
      <c r="E85" s="23">
        <v>9780134417844</v>
      </c>
      <c r="F85" s="15">
        <v>16.25</v>
      </c>
      <c r="G85" s="19"/>
      <c r="H85" s="28">
        <f t="shared" si="5"/>
        <v>0</v>
      </c>
    </row>
    <row r="86" spans="1:8" s="41" customFormat="1" ht="15" customHeight="1" x14ac:dyDescent="0.25">
      <c r="A86" s="71" t="s">
        <v>61</v>
      </c>
      <c r="B86" s="72"/>
      <c r="C86" s="72"/>
      <c r="D86" s="73"/>
      <c r="E86" s="23">
        <v>9780134417851</v>
      </c>
      <c r="F86" s="15">
        <v>16.25</v>
      </c>
      <c r="G86" s="19"/>
      <c r="H86" s="28">
        <f t="shared" si="5"/>
        <v>0</v>
      </c>
    </row>
    <row r="87" spans="1:8" s="41" customFormat="1" ht="15" customHeight="1" x14ac:dyDescent="0.25">
      <c r="A87" s="102" t="s">
        <v>62</v>
      </c>
      <c r="B87" s="103"/>
      <c r="C87" s="103"/>
      <c r="D87" s="104"/>
      <c r="E87" s="29">
        <v>9780134417868</v>
      </c>
      <c r="F87" s="15">
        <v>16.25</v>
      </c>
      <c r="G87" s="30"/>
      <c r="H87" s="31">
        <f t="shared" si="5"/>
        <v>0</v>
      </c>
    </row>
    <row r="88" spans="1:8" s="41" customFormat="1" ht="19" customHeight="1" x14ac:dyDescent="0.25">
      <c r="A88" s="98" t="s">
        <v>67</v>
      </c>
      <c r="B88" s="98"/>
      <c r="C88" s="98"/>
      <c r="D88" s="98"/>
      <c r="E88" s="98"/>
      <c r="F88" s="98"/>
      <c r="G88" s="98"/>
      <c r="H88" s="98"/>
    </row>
    <row r="89" spans="1:8" s="41" customFormat="1" ht="28.5" customHeight="1" x14ac:dyDescent="0.25">
      <c r="A89" s="89" t="s">
        <v>96</v>
      </c>
      <c r="B89" s="90"/>
      <c r="C89" s="90"/>
      <c r="D89" s="91"/>
      <c r="E89" s="32">
        <v>9780134417875</v>
      </c>
      <c r="F89" s="13">
        <v>15</v>
      </c>
      <c r="G89" s="26"/>
      <c r="H89" s="27">
        <f t="shared" si="5"/>
        <v>0</v>
      </c>
    </row>
    <row r="90" spans="1:8" s="41" customFormat="1" ht="82" customHeight="1" x14ac:dyDescent="0.25">
      <c r="A90" s="92" t="s">
        <v>102</v>
      </c>
      <c r="B90" s="93"/>
      <c r="C90" s="93"/>
      <c r="D90" s="94"/>
      <c r="E90" s="67">
        <v>9780138249021</v>
      </c>
      <c r="F90" s="33">
        <v>636.5</v>
      </c>
      <c r="G90" s="34"/>
      <c r="H90" s="27">
        <f t="shared" si="5"/>
        <v>0</v>
      </c>
    </row>
    <row r="91" spans="1:8" s="41" customFormat="1" ht="43.5" customHeight="1" x14ac:dyDescent="0.25">
      <c r="A91" s="95" t="s">
        <v>97</v>
      </c>
      <c r="B91" s="95"/>
      <c r="C91" s="95"/>
      <c r="D91" s="95"/>
      <c r="E91" s="67">
        <v>9780138249069</v>
      </c>
      <c r="F91" s="12">
        <v>275.5</v>
      </c>
      <c r="G91" s="19"/>
      <c r="H91" s="27">
        <f t="shared" si="5"/>
        <v>0</v>
      </c>
    </row>
    <row r="92" spans="1:8" s="41" customFormat="1" ht="15.75" customHeight="1" x14ac:dyDescent="0.25">
      <c r="A92" s="96" t="s">
        <v>74</v>
      </c>
      <c r="B92" s="96"/>
      <c r="C92" s="96"/>
      <c r="D92" s="96"/>
      <c r="E92" s="96"/>
      <c r="F92" s="96"/>
      <c r="G92" s="96"/>
      <c r="H92" s="96"/>
    </row>
    <row r="93" spans="1:8" s="41" customFormat="1" ht="11.5" x14ac:dyDescent="0.25">
      <c r="A93" s="97" t="s">
        <v>68</v>
      </c>
      <c r="B93" s="97"/>
      <c r="C93" s="97"/>
      <c r="D93" s="97"/>
      <c r="E93" s="97"/>
      <c r="F93" s="97"/>
      <c r="G93" s="97"/>
      <c r="H93" s="97"/>
    </row>
    <row r="94" spans="1:8" s="41" customFormat="1" ht="15" customHeight="1" x14ac:dyDescent="0.25">
      <c r="A94" s="36" t="s">
        <v>95</v>
      </c>
      <c r="B94" s="46"/>
      <c r="C94" s="46"/>
      <c r="D94" s="47"/>
      <c r="E94" s="11">
        <v>9780134613543</v>
      </c>
      <c r="F94" s="25">
        <v>61.5</v>
      </c>
      <c r="G94" s="26"/>
      <c r="H94" s="27">
        <f t="shared" si="5"/>
        <v>0</v>
      </c>
    </row>
    <row r="95" spans="1:8" s="41" customFormat="1" ht="15" customHeight="1" x14ac:dyDescent="0.25">
      <c r="A95" s="45" t="s">
        <v>63</v>
      </c>
      <c r="B95" s="37"/>
      <c r="C95" s="37"/>
      <c r="D95" s="38"/>
      <c r="E95" s="11">
        <v>9780134417905</v>
      </c>
      <c r="F95" s="15">
        <v>16.25</v>
      </c>
      <c r="G95" s="26"/>
      <c r="H95" s="27">
        <f t="shared" si="5"/>
        <v>0</v>
      </c>
    </row>
    <row r="96" spans="1:8" s="41" customFormat="1" ht="15" customHeight="1" x14ac:dyDescent="0.25">
      <c r="A96" s="45" t="s">
        <v>64</v>
      </c>
      <c r="B96" s="37"/>
      <c r="C96" s="37"/>
      <c r="D96" s="38"/>
      <c r="E96" s="11">
        <v>9780134417929</v>
      </c>
      <c r="F96" s="15">
        <v>16.25</v>
      </c>
      <c r="G96" s="26"/>
      <c r="H96" s="27">
        <f t="shared" si="5"/>
        <v>0</v>
      </c>
    </row>
    <row r="97" spans="1:24" s="41" customFormat="1" ht="15" customHeight="1" x14ac:dyDescent="0.25">
      <c r="A97" s="45" t="s">
        <v>65</v>
      </c>
      <c r="B97" s="37"/>
      <c r="C97" s="37"/>
      <c r="D97" s="38"/>
      <c r="E97" s="11">
        <v>9780134417936</v>
      </c>
      <c r="F97" s="15">
        <v>16.25</v>
      </c>
      <c r="G97" s="26"/>
      <c r="H97" s="27">
        <f t="shared" si="5"/>
        <v>0</v>
      </c>
    </row>
    <row r="98" spans="1:24" s="41" customFormat="1" ht="15" customHeight="1" x14ac:dyDescent="0.25">
      <c r="A98" s="48" t="s">
        <v>66</v>
      </c>
      <c r="B98" s="39"/>
      <c r="C98" s="39"/>
      <c r="D98" s="40"/>
      <c r="E98" s="51">
        <v>9780134417943</v>
      </c>
      <c r="F98" s="15">
        <v>16.25</v>
      </c>
      <c r="G98" s="34"/>
      <c r="H98" s="35">
        <f t="shared" si="5"/>
        <v>0</v>
      </c>
    </row>
    <row r="99" spans="1:24" s="41" customFormat="1" ht="14.25" customHeight="1" x14ac:dyDescent="0.25">
      <c r="A99" s="97" t="s">
        <v>67</v>
      </c>
      <c r="B99" s="97"/>
      <c r="C99" s="97"/>
      <c r="D99" s="97"/>
      <c r="E99" s="97"/>
      <c r="F99" s="97"/>
      <c r="G99" s="97"/>
      <c r="H99" s="97"/>
    </row>
    <row r="100" spans="1:24" s="41" customFormat="1" ht="28.5" customHeight="1" x14ac:dyDescent="0.25">
      <c r="A100" s="89" t="s">
        <v>96</v>
      </c>
      <c r="B100" s="90"/>
      <c r="C100" s="90"/>
      <c r="D100" s="91"/>
      <c r="E100" s="52">
        <v>9780134417950</v>
      </c>
      <c r="F100" s="13">
        <v>15</v>
      </c>
      <c r="G100" s="26"/>
      <c r="H100" s="27">
        <f t="shared" si="5"/>
        <v>0</v>
      </c>
    </row>
    <row r="101" spans="1:24" s="41" customFormat="1" ht="83" customHeight="1" x14ac:dyDescent="0.25">
      <c r="A101" s="92" t="s">
        <v>102</v>
      </c>
      <c r="B101" s="93"/>
      <c r="C101" s="93"/>
      <c r="D101" s="94"/>
      <c r="E101" s="67">
        <v>9780138249045</v>
      </c>
      <c r="F101" s="33">
        <v>636.5</v>
      </c>
      <c r="G101" s="19"/>
      <c r="H101" s="20">
        <f t="shared" si="5"/>
        <v>0</v>
      </c>
    </row>
    <row r="102" spans="1:24" s="41" customFormat="1" ht="45" customHeight="1" x14ac:dyDescent="0.25">
      <c r="A102" s="95" t="s">
        <v>97</v>
      </c>
      <c r="B102" s="95"/>
      <c r="C102" s="95"/>
      <c r="D102" s="95"/>
      <c r="E102" s="68">
        <v>9780138249076</v>
      </c>
      <c r="F102" s="12">
        <v>275.5</v>
      </c>
      <c r="G102" s="19"/>
      <c r="H102" s="20">
        <f t="shared" si="5"/>
        <v>0</v>
      </c>
    </row>
    <row r="103" spans="1:24" s="41" customFormat="1" ht="15.75" customHeight="1" x14ac:dyDescent="0.25">
      <c r="A103" s="144" t="s">
        <v>91</v>
      </c>
      <c r="B103" s="145"/>
      <c r="C103" s="145"/>
      <c r="D103" s="145"/>
      <c r="E103" s="145"/>
      <c r="F103" s="145"/>
      <c r="G103" s="145"/>
      <c r="H103" s="146"/>
    </row>
    <row r="104" spans="1:24" s="41" customFormat="1" ht="15" customHeight="1" x14ac:dyDescent="0.25">
      <c r="A104" s="95" t="s">
        <v>79</v>
      </c>
      <c r="B104" s="109"/>
      <c r="C104" s="109"/>
      <c r="D104" s="109"/>
      <c r="E104" s="21">
        <v>9780137306480</v>
      </c>
      <c r="F104" s="18">
        <v>550</v>
      </c>
      <c r="G104" s="19"/>
      <c r="H104" s="20">
        <f t="shared" ref="H104:H106" si="6">F104*G104</f>
        <v>0</v>
      </c>
    </row>
    <row r="105" spans="1:24" s="41" customFormat="1" ht="15" customHeight="1" x14ac:dyDescent="0.25">
      <c r="A105" s="109" t="s">
        <v>80</v>
      </c>
      <c r="B105" s="109"/>
      <c r="C105" s="109"/>
      <c r="D105" s="109"/>
      <c r="E105" s="21">
        <v>9780137306510</v>
      </c>
      <c r="F105" s="18">
        <v>1100</v>
      </c>
      <c r="G105" s="19"/>
      <c r="H105" s="20">
        <f t="shared" si="6"/>
        <v>0</v>
      </c>
    </row>
    <row r="106" spans="1:24" s="41" customFormat="1" ht="15" customHeight="1" x14ac:dyDescent="0.25">
      <c r="A106" s="109" t="s">
        <v>81</v>
      </c>
      <c r="B106" s="109"/>
      <c r="C106" s="109"/>
      <c r="D106" s="109"/>
      <c r="E106" s="21">
        <v>9780137306534</v>
      </c>
      <c r="F106" s="18">
        <v>2200</v>
      </c>
      <c r="G106" s="19"/>
      <c r="H106" s="20">
        <f t="shared" si="6"/>
        <v>0</v>
      </c>
    </row>
    <row r="107" spans="1:24" ht="15" customHeight="1" x14ac:dyDescent="0.25">
      <c r="A107" s="53"/>
      <c r="B107" s="53"/>
      <c r="C107" s="53"/>
      <c r="D107" s="53"/>
      <c r="E107" s="53"/>
      <c r="F107" s="54"/>
      <c r="G107" s="59" t="s">
        <v>82</v>
      </c>
      <c r="H107" s="64">
        <f>SUM(H14:H106)</f>
        <v>0</v>
      </c>
    </row>
    <row r="108" spans="1:24" ht="12.5" x14ac:dyDescent="0.25">
      <c r="A108" s="53"/>
      <c r="B108" s="53"/>
      <c r="C108" s="53"/>
      <c r="D108" s="53"/>
      <c r="E108" s="53"/>
      <c r="F108" s="55"/>
      <c r="G108" s="60" t="s">
        <v>83</v>
      </c>
      <c r="H108" s="56">
        <f>H107*0.05</f>
        <v>0</v>
      </c>
    </row>
    <row r="109" spans="1:24" ht="12.5" x14ac:dyDescent="0.25">
      <c r="A109" s="53"/>
      <c r="B109" s="53"/>
      <c r="C109" s="53"/>
      <c r="D109" s="53"/>
      <c r="E109" s="53"/>
      <c r="F109" s="57"/>
      <c r="G109" s="60" t="s">
        <v>41</v>
      </c>
      <c r="H109" s="58">
        <f>H107*0.07</f>
        <v>0</v>
      </c>
    </row>
    <row r="110" spans="1:24" ht="15" customHeight="1" x14ac:dyDescent="0.25">
      <c r="A110" s="53"/>
      <c r="B110" s="53"/>
      <c r="C110" s="53"/>
      <c r="D110" s="53"/>
      <c r="E110" s="53"/>
      <c r="F110" s="57"/>
      <c r="G110" s="59" t="s">
        <v>84</v>
      </c>
      <c r="H110" s="58">
        <f>SUM(H107:H109)</f>
        <v>0</v>
      </c>
    </row>
    <row r="111" spans="1:24" ht="15" customHeight="1" x14ac:dyDescent="0.25">
      <c r="F111" s="42"/>
      <c r="G111" s="43"/>
      <c r="H111" s="9"/>
    </row>
    <row r="112" spans="1:24" s="14" customFormat="1" ht="11.25" customHeight="1" x14ac:dyDescent="0.25">
      <c r="A112" s="5"/>
      <c r="B112" s="5"/>
      <c r="C112" s="5"/>
      <c r="D112" s="44"/>
      <c r="E112" s="7"/>
      <c r="F112" s="5"/>
      <c r="G112" s="10"/>
      <c r="H112" s="10" t="s">
        <v>85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s="14" customFormat="1" ht="10.5" customHeight="1" x14ac:dyDescent="0.25">
      <c r="A113" s="5"/>
      <c r="B113" s="5"/>
      <c r="C113" s="5"/>
      <c r="D113" s="44"/>
      <c r="E113" s="7"/>
      <c r="F113" s="5"/>
      <c r="G113" s="10"/>
      <c r="H113" s="10" t="s">
        <v>42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s="14" customFormat="1" ht="13.65" customHeight="1" x14ac:dyDescent="0.25">
      <c r="A114" s="5"/>
      <c r="B114" s="5"/>
      <c r="C114" s="5"/>
      <c r="D114" s="44"/>
      <c r="E114" s="7"/>
      <c r="F114" s="5"/>
      <c r="G114" s="10"/>
      <c r="H114" s="10" t="s">
        <v>43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s="14" customFormat="1" ht="13.65" customHeight="1" x14ac:dyDescent="0.3">
      <c r="A115" s="5"/>
      <c r="B115" s="5"/>
      <c r="C115" s="5"/>
      <c r="D115" s="44"/>
      <c r="E115" s="7"/>
      <c r="F115" s="5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s="14" customFormat="1" ht="13.65" customHeight="1" x14ac:dyDescent="0.3">
      <c r="A116" s="5"/>
      <c r="B116" s="5"/>
      <c r="C116" s="5"/>
      <c r="D116" s="44"/>
      <c r="E116" s="7"/>
      <c r="F116" s="5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s="14" customFormat="1" ht="13.65" customHeight="1" x14ac:dyDescent="0.3">
      <c r="A117" s="5"/>
      <c r="B117" s="5"/>
      <c r="C117" s="5"/>
      <c r="D117" s="44"/>
      <c r="E117" s="7"/>
      <c r="F117" s="5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s="14" customFormat="1" ht="13.65" customHeight="1" x14ac:dyDescent="0.3">
      <c r="A118" s="5"/>
      <c r="B118" s="5"/>
      <c r="C118" s="5"/>
      <c r="D118" s="44"/>
      <c r="E118" s="7"/>
      <c r="F118" s="5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21" customHeight="1" x14ac:dyDescent="0.3">
      <c r="F119" s="7"/>
      <c r="G119" s="5"/>
      <c r="H119" s="8"/>
    </row>
    <row r="120" spans="1:24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24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24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24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24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24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24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24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24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  <row r="933" spans="1:8" ht="12.75" customHeight="1" x14ac:dyDescent="0.3">
      <c r="A933" s="5"/>
      <c r="B933" s="5"/>
      <c r="C933" s="5"/>
      <c r="D933" s="5"/>
      <c r="E933" s="6"/>
      <c r="F933" s="7"/>
      <c r="G933" s="5"/>
      <c r="H933" s="8"/>
    </row>
    <row r="934" spans="1:8" ht="12.75" customHeight="1" x14ac:dyDescent="0.3">
      <c r="A934" s="5"/>
      <c r="B934" s="5"/>
      <c r="C934" s="5"/>
      <c r="D934" s="5"/>
      <c r="E934" s="6"/>
      <c r="F934" s="7"/>
      <c r="G934" s="5"/>
      <c r="H934" s="8"/>
    </row>
    <row r="935" spans="1:8" ht="12.75" customHeight="1" x14ac:dyDescent="0.3">
      <c r="A935" s="5"/>
      <c r="B935" s="5"/>
      <c r="C935" s="5"/>
      <c r="D935" s="5"/>
      <c r="E935" s="6"/>
      <c r="F935" s="7"/>
      <c r="G935" s="5"/>
      <c r="H935" s="8"/>
    </row>
    <row r="936" spans="1:8" ht="12.75" customHeight="1" x14ac:dyDescent="0.3">
      <c r="A936" s="5"/>
      <c r="B936" s="5"/>
      <c r="C936" s="5"/>
      <c r="D936" s="5"/>
      <c r="E936" s="6"/>
      <c r="F936" s="7"/>
      <c r="G936" s="5"/>
      <c r="H936" s="8"/>
    </row>
    <row r="937" spans="1:8" ht="12.75" customHeight="1" x14ac:dyDescent="0.3">
      <c r="A937" s="5"/>
      <c r="B937" s="5"/>
      <c r="C937" s="5"/>
      <c r="D937" s="5"/>
      <c r="E937" s="6"/>
      <c r="F937" s="7"/>
      <c r="G937" s="5"/>
      <c r="H937" s="8"/>
    </row>
    <row r="938" spans="1:8" ht="12.75" customHeight="1" x14ac:dyDescent="0.3">
      <c r="A938" s="5"/>
      <c r="B938" s="5"/>
      <c r="C938" s="5"/>
      <c r="D938" s="5"/>
      <c r="E938" s="6"/>
      <c r="F938" s="7"/>
      <c r="G938" s="5"/>
      <c r="H938" s="8"/>
    </row>
    <row r="939" spans="1:8" ht="12.75" customHeight="1" x14ac:dyDescent="0.3">
      <c r="A939" s="5"/>
      <c r="B939" s="5"/>
      <c r="C939" s="5"/>
      <c r="D939" s="5"/>
      <c r="E939" s="6"/>
      <c r="F939" s="7"/>
      <c r="G939" s="5"/>
      <c r="H939" s="8"/>
    </row>
    <row r="940" spans="1:8" ht="12.75" customHeight="1" x14ac:dyDescent="0.3">
      <c r="A940" s="5"/>
      <c r="B940" s="5"/>
      <c r="C940" s="5"/>
      <c r="D940" s="5"/>
      <c r="E940" s="6"/>
      <c r="F940" s="7"/>
      <c r="G940" s="5"/>
      <c r="H940" s="8"/>
    </row>
    <row r="941" spans="1:8" ht="12.75" customHeight="1" x14ac:dyDescent="0.3">
      <c r="A941" s="5"/>
      <c r="B941" s="5"/>
      <c r="C941" s="5"/>
      <c r="D941" s="5"/>
      <c r="E941" s="6"/>
      <c r="F941" s="7"/>
      <c r="G941" s="5"/>
      <c r="H941" s="8"/>
    </row>
    <row r="942" spans="1:8" ht="12.75" customHeight="1" x14ac:dyDescent="0.3">
      <c r="A942" s="5"/>
      <c r="B942" s="5"/>
      <c r="C942" s="5"/>
      <c r="D942" s="5"/>
      <c r="E942" s="6"/>
      <c r="F942" s="7"/>
      <c r="G942" s="5"/>
      <c r="H942" s="8"/>
    </row>
    <row r="943" spans="1:8" ht="12.75" customHeight="1" x14ac:dyDescent="0.3">
      <c r="A943" s="5"/>
      <c r="B943" s="5"/>
      <c r="C943" s="5"/>
      <c r="D943" s="5"/>
      <c r="E943" s="6"/>
      <c r="F943" s="7"/>
      <c r="G943" s="5"/>
      <c r="H943" s="8"/>
    </row>
    <row r="944" spans="1:8" ht="12.75" customHeight="1" x14ac:dyDescent="0.3">
      <c r="A944" s="5"/>
      <c r="B944" s="5"/>
      <c r="C944" s="5"/>
      <c r="D944" s="5"/>
      <c r="E944" s="6"/>
      <c r="F944" s="7"/>
      <c r="G944" s="5"/>
      <c r="H944" s="8"/>
    </row>
    <row r="945" spans="1:8" ht="12.75" customHeight="1" x14ac:dyDescent="0.3">
      <c r="A945" s="5"/>
      <c r="B945" s="5"/>
      <c r="C945" s="5"/>
      <c r="D945" s="5"/>
      <c r="E945" s="6"/>
      <c r="F945" s="7"/>
      <c r="G945" s="5"/>
      <c r="H945" s="8"/>
    </row>
    <row r="946" spans="1:8" ht="12.75" customHeight="1" x14ac:dyDescent="0.3">
      <c r="A946" s="5"/>
      <c r="B946" s="5"/>
      <c r="C946" s="5"/>
      <c r="D946" s="5"/>
      <c r="E946" s="6"/>
      <c r="F946" s="7"/>
      <c r="G946" s="5"/>
      <c r="H946" s="8"/>
    </row>
    <row r="947" spans="1:8" ht="12.75" customHeight="1" x14ac:dyDescent="0.3">
      <c r="A947" s="5"/>
      <c r="B947" s="5"/>
      <c r="C947" s="5"/>
      <c r="D947" s="5"/>
      <c r="E947" s="6"/>
      <c r="F947" s="7"/>
      <c r="G947" s="5"/>
      <c r="H947" s="8"/>
    </row>
    <row r="948" spans="1:8" ht="12.75" customHeight="1" x14ac:dyDescent="0.3">
      <c r="A948" s="5"/>
      <c r="B948" s="5"/>
      <c r="C948" s="5"/>
      <c r="D948" s="5"/>
      <c r="E948" s="6"/>
      <c r="F948" s="7"/>
      <c r="G948" s="5"/>
      <c r="H948" s="8"/>
    </row>
    <row r="949" spans="1:8" ht="12.75" customHeight="1" x14ac:dyDescent="0.3">
      <c r="A949" s="5"/>
      <c r="B949" s="5"/>
      <c r="C949" s="5"/>
      <c r="D949" s="5"/>
      <c r="E949" s="6"/>
      <c r="F949" s="7"/>
      <c r="G949" s="5"/>
      <c r="H949" s="8"/>
    </row>
    <row r="950" spans="1:8" ht="12.75" customHeight="1" x14ac:dyDescent="0.3">
      <c r="A950" s="5"/>
      <c r="B950" s="5"/>
      <c r="C950" s="5"/>
      <c r="D950" s="5"/>
      <c r="E950" s="6"/>
      <c r="F950" s="7"/>
      <c r="G950" s="5"/>
      <c r="H950" s="8"/>
    </row>
    <row r="951" spans="1:8" ht="12.75" customHeight="1" x14ac:dyDescent="0.3">
      <c r="A951" s="5"/>
      <c r="B951" s="5"/>
      <c r="C951" s="5"/>
      <c r="D951" s="5"/>
      <c r="E951" s="6"/>
      <c r="F951" s="7"/>
      <c r="G951" s="5"/>
      <c r="H951" s="8"/>
    </row>
    <row r="952" spans="1:8" ht="12.75" customHeight="1" x14ac:dyDescent="0.3">
      <c r="A952" s="5"/>
      <c r="B952" s="5"/>
      <c r="C952" s="5"/>
      <c r="D952" s="5"/>
      <c r="E952" s="6"/>
      <c r="F952" s="7"/>
      <c r="G952" s="5"/>
      <c r="H952" s="8"/>
    </row>
    <row r="953" spans="1:8" ht="12.75" customHeight="1" x14ac:dyDescent="0.3">
      <c r="A953" s="5"/>
      <c r="B953" s="5"/>
      <c r="C953" s="5"/>
      <c r="D953" s="5"/>
      <c r="E953" s="6"/>
      <c r="F953" s="7"/>
      <c r="G953" s="5"/>
      <c r="H953" s="8"/>
    </row>
    <row r="954" spans="1:8" ht="12.75" customHeight="1" x14ac:dyDescent="0.3">
      <c r="A954" s="5"/>
      <c r="B954" s="5"/>
      <c r="C954" s="5"/>
      <c r="D954" s="5"/>
      <c r="E954" s="6"/>
      <c r="F954" s="7"/>
      <c r="G954" s="5"/>
      <c r="H954" s="8"/>
    </row>
    <row r="955" spans="1:8" ht="12.75" customHeight="1" x14ac:dyDescent="0.3">
      <c r="A955" s="5"/>
      <c r="B955" s="5"/>
      <c r="C955" s="5"/>
      <c r="D955" s="5"/>
      <c r="E955" s="6"/>
      <c r="F955" s="7"/>
      <c r="G955" s="5"/>
      <c r="H955" s="8"/>
    </row>
    <row r="956" spans="1:8" ht="12.75" customHeight="1" x14ac:dyDescent="0.3">
      <c r="A956" s="5"/>
      <c r="B956" s="5"/>
      <c r="C956" s="5"/>
      <c r="D956" s="5"/>
      <c r="E956" s="6"/>
      <c r="F956" s="7"/>
      <c r="G956" s="5"/>
      <c r="H956" s="8"/>
    </row>
    <row r="957" spans="1:8" ht="12.75" customHeight="1" x14ac:dyDescent="0.3">
      <c r="A957" s="5"/>
      <c r="B957" s="5"/>
      <c r="C957" s="5"/>
      <c r="D957" s="5"/>
      <c r="E957" s="6"/>
      <c r="F957" s="7"/>
      <c r="G957" s="5"/>
      <c r="H957" s="8"/>
    </row>
    <row r="958" spans="1:8" ht="12.75" customHeight="1" x14ac:dyDescent="0.3">
      <c r="A958" s="5"/>
      <c r="B958" s="5"/>
      <c r="C958" s="5"/>
      <c r="D958" s="5"/>
      <c r="E958" s="6"/>
      <c r="F958" s="7"/>
      <c r="G958" s="5"/>
      <c r="H958" s="8"/>
    </row>
    <row r="959" spans="1:8" ht="12.75" customHeight="1" x14ac:dyDescent="0.3">
      <c r="A959" s="5"/>
      <c r="B959" s="5"/>
      <c r="C959" s="5"/>
      <c r="D959" s="5"/>
      <c r="E959" s="6"/>
      <c r="F959" s="7"/>
      <c r="G959" s="5"/>
      <c r="H959" s="8"/>
    </row>
    <row r="960" spans="1:8" ht="12.75" customHeight="1" x14ac:dyDescent="0.3">
      <c r="A960" s="5"/>
      <c r="B960" s="5"/>
      <c r="C960" s="5"/>
      <c r="D960" s="5"/>
      <c r="E960" s="6"/>
      <c r="F960" s="7"/>
      <c r="G960" s="5"/>
      <c r="H960" s="8"/>
    </row>
    <row r="961" spans="1:8" ht="12.75" customHeight="1" x14ac:dyDescent="0.3">
      <c r="A961" s="5"/>
      <c r="B961" s="5"/>
      <c r="C961" s="5"/>
      <c r="D961" s="5"/>
      <c r="E961" s="6"/>
      <c r="F961" s="7"/>
      <c r="G961" s="5"/>
      <c r="H961" s="8"/>
    </row>
    <row r="962" spans="1:8" ht="12.75" customHeight="1" x14ac:dyDescent="0.3">
      <c r="A962" s="5"/>
      <c r="B962" s="5"/>
      <c r="C962" s="5"/>
      <c r="D962" s="5"/>
      <c r="E962" s="6"/>
      <c r="F962" s="7"/>
      <c r="G962" s="5"/>
      <c r="H962" s="8"/>
    </row>
    <row r="963" spans="1:8" ht="12.75" customHeight="1" x14ac:dyDescent="0.3">
      <c r="A963" s="5"/>
      <c r="B963" s="5"/>
      <c r="C963" s="5"/>
      <c r="D963" s="5"/>
      <c r="E963" s="6"/>
      <c r="F963" s="7"/>
      <c r="G963" s="5"/>
      <c r="H963" s="8"/>
    </row>
    <row r="964" spans="1:8" ht="12.75" customHeight="1" x14ac:dyDescent="0.3">
      <c r="A964" s="5"/>
      <c r="B964" s="5"/>
      <c r="C964" s="5"/>
      <c r="D964" s="5"/>
      <c r="E964" s="6"/>
      <c r="F964" s="7"/>
      <c r="G964" s="5"/>
      <c r="H964" s="8"/>
    </row>
    <row r="965" spans="1:8" ht="12.75" customHeight="1" x14ac:dyDescent="0.3">
      <c r="A965" s="5"/>
      <c r="B965" s="5"/>
      <c r="C965" s="5"/>
      <c r="D965" s="5"/>
      <c r="E965" s="6"/>
      <c r="F965" s="7"/>
      <c r="G965" s="5"/>
      <c r="H965" s="8"/>
    </row>
    <row r="966" spans="1:8" ht="12.75" customHeight="1" x14ac:dyDescent="0.3">
      <c r="A966" s="5"/>
      <c r="B966" s="5"/>
      <c r="C966" s="5"/>
      <c r="D966" s="5"/>
      <c r="E966" s="6"/>
      <c r="F966" s="7"/>
      <c r="G966" s="5"/>
      <c r="H966" s="8"/>
    </row>
    <row r="967" spans="1:8" ht="12.75" customHeight="1" x14ac:dyDescent="0.3">
      <c r="A967" s="5"/>
      <c r="B967" s="5"/>
      <c r="C967" s="5"/>
      <c r="D967" s="5"/>
      <c r="E967" s="6"/>
      <c r="F967" s="7"/>
      <c r="G967" s="5"/>
      <c r="H967" s="8"/>
    </row>
    <row r="968" spans="1:8" ht="12.75" customHeight="1" x14ac:dyDescent="0.3">
      <c r="A968" s="5"/>
      <c r="B968" s="5"/>
      <c r="C968" s="5"/>
      <c r="D968" s="5"/>
      <c r="E968" s="6"/>
      <c r="F968" s="7"/>
      <c r="G968" s="5"/>
      <c r="H968" s="8"/>
    </row>
    <row r="969" spans="1:8" ht="12.75" customHeight="1" x14ac:dyDescent="0.3">
      <c r="A969" s="5"/>
      <c r="B969" s="5"/>
      <c r="C969" s="5"/>
      <c r="D969" s="5"/>
      <c r="E969" s="6"/>
      <c r="F969" s="7"/>
      <c r="G969" s="5"/>
      <c r="H969" s="8"/>
    </row>
    <row r="970" spans="1:8" ht="12.75" customHeight="1" x14ac:dyDescent="0.3">
      <c r="A970" s="5"/>
      <c r="B970" s="5"/>
      <c r="C970" s="5"/>
      <c r="D970" s="5"/>
      <c r="E970" s="6"/>
      <c r="F970" s="7"/>
      <c r="G970" s="5"/>
      <c r="H970" s="8"/>
    </row>
    <row r="971" spans="1:8" ht="12.75" customHeight="1" x14ac:dyDescent="0.3">
      <c r="A971" s="5"/>
      <c r="B971" s="5"/>
      <c r="C971" s="5"/>
      <c r="D971" s="5"/>
      <c r="E971" s="6"/>
      <c r="F971" s="7"/>
      <c r="G971" s="5"/>
      <c r="H971" s="8"/>
    </row>
    <row r="972" spans="1:8" ht="12.75" customHeight="1" x14ac:dyDescent="0.3">
      <c r="A972" s="5"/>
      <c r="B972" s="5"/>
      <c r="C972" s="5"/>
      <c r="D972" s="5"/>
      <c r="E972" s="6"/>
      <c r="F972" s="7"/>
      <c r="G972" s="5"/>
      <c r="H972" s="8"/>
    </row>
    <row r="973" spans="1:8" ht="12.75" customHeight="1" x14ac:dyDescent="0.3">
      <c r="A973" s="5"/>
      <c r="B973" s="5"/>
      <c r="C973" s="5"/>
      <c r="D973" s="5"/>
      <c r="E973" s="6"/>
      <c r="F973" s="7"/>
      <c r="G973" s="5"/>
      <c r="H973" s="8"/>
    </row>
    <row r="974" spans="1:8" ht="12.75" customHeight="1" x14ac:dyDescent="0.3">
      <c r="A974" s="5"/>
      <c r="B974" s="5"/>
      <c r="C974" s="5"/>
      <c r="D974" s="5"/>
      <c r="E974" s="6"/>
      <c r="F974" s="7"/>
      <c r="G974" s="5"/>
      <c r="H974" s="8"/>
    </row>
    <row r="975" spans="1:8" ht="12.75" customHeight="1" x14ac:dyDescent="0.3">
      <c r="A975" s="5"/>
      <c r="B975" s="5"/>
      <c r="C975" s="5"/>
      <c r="D975" s="5"/>
      <c r="E975" s="6"/>
      <c r="F975" s="7"/>
      <c r="G975" s="5"/>
      <c r="H975" s="8"/>
    </row>
    <row r="976" spans="1:8" ht="12.75" customHeight="1" x14ac:dyDescent="0.3">
      <c r="A976" s="5"/>
      <c r="B976" s="5"/>
      <c r="C976" s="5"/>
      <c r="D976" s="5"/>
      <c r="E976" s="6"/>
      <c r="F976" s="7"/>
      <c r="G976" s="5"/>
      <c r="H976" s="8"/>
    </row>
    <row r="977" spans="1:8" ht="12.75" customHeight="1" x14ac:dyDescent="0.3">
      <c r="A977" s="5"/>
      <c r="B977" s="5"/>
      <c r="C977" s="5"/>
      <c r="D977" s="5"/>
      <c r="E977" s="6"/>
      <c r="F977" s="7"/>
      <c r="G977" s="5"/>
      <c r="H977" s="8"/>
    </row>
    <row r="978" spans="1:8" ht="12.75" customHeight="1" x14ac:dyDescent="0.3">
      <c r="A978" s="5"/>
      <c r="B978" s="5"/>
      <c r="C978" s="5"/>
      <c r="D978" s="5"/>
      <c r="E978" s="6"/>
      <c r="F978" s="7"/>
      <c r="G978" s="5"/>
      <c r="H978" s="8"/>
    </row>
    <row r="979" spans="1:8" ht="12.75" customHeight="1" x14ac:dyDescent="0.3">
      <c r="A979" s="5"/>
      <c r="B979" s="5"/>
      <c r="C979" s="5"/>
      <c r="D979" s="5"/>
      <c r="E979" s="6"/>
      <c r="F979" s="7"/>
      <c r="G979" s="5"/>
      <c r="H979" s="8"/>
    </row>
    <row r="980" spans="1:8" ht="12.75" customHeight="1" x14ac:dyDescent="0.3">
      <c r="A980" s="5"/>
      <c r="B980" s="5"/>
      <c r="C980" s="5"/>
      <c r="D980" s="5"/>
      <c r="E980" s="6"/>
      <c r="F980" s="7"/>
      <c r="G980" s="5"/>
      <c r="H980" s="8"/>
    </row>
    <row r="981" spans="1:8" ht="12.75" customHeight="1" x14ac:dyDescent="0.3">
      <c r="A981" s="5"/>
      <c r="B981" s="5"/>
      <c r="C981" s="5"/>
      <c r="D981" s="5"/>
      <c r="E981" s="6"/>
      <c r="F981" s="7"/>
      <c r="G981" s="5"/>
      <c r="H981" s="8"/>
    </row>
    <row r="982" spans="1:8" ht="12.75" customHeight="1" x14ac:dyDescent="0.3">
      <c r="A982" s="5"/>
      <c r="B982" s="5"/>
      <c r="C982" s="5"/>
      <c r="D982" s="5"/>
      <c r="E982" s="6"/>
      <c r="F982" s="7"/>
      <c r="G982" s="5"/>
      <c r="H982" s="8"/>
    </row>
    <row r="983" spans="1:8" ht="12.75" customHeight="1" x14ac:dyDescent="0.3">
      <c r="A983" s="5"/>
      <c r="B983" s="5"/>
      <c r="C983" s="5"/>
      <c r="D983" s="5"/>
      <c r="E983" s="6"/>
      <c r="F983" s="7"/>
      <c r="G983" s="5"/>
      <c r="H983" s="8"/>
    </row>
    <row r="984" spans="1:8" ht="12.75" customHeight="1" x14ac:dyDescent="0.3">
      <c r="A984" s="5"/>
      <c r="B984" s="5"/>
      <c r="C984" s="5"/>
      <c r="D984" s="5"/>
      <c r="E984" s="6"/>
      <c r="F984" s="7"/>
      <c r="G984" s="5"/>
      <c r="H984" s="8"/>
    </row>
    <row r="985" spans="1:8" ht="12.75" customHeight="1" x14ac:dyDescent="0.3">
      <c r="A985" s="5"/>
      <c r="B985" s="5"/>
      <c r="C985" s="5"/>
      <c r="D985" s="5"/>
      <c r="E985" s="6"/>
      <c r="F985" s="7"/>
      <c r="G985" s="5"/>
      <c r="H985" s="8"/>
    </row>
    <row r="986" spans="1:8" ht="12.75" customHeight="1" x14ac:dyDescent="0.3">
      <c r="A986" s="5"/>
      <c r="B986" s="5"/>
      <c r="C986" s="5"/>
      <c r="D986" s="5"/>
      <c r="E986" s="6"/>
      <c r="F986" s="7"/>
      <c r="G986" s="5"/>
      <c r="H986" s="8"/>
    </row>
    <row r="987" spans="1:8" ht="12.75" customHeight="1" x14ac:dyDescent="0.3">
      <c r="A987" s="5"/>
      <c r="B987" s="5"/>
      <c r="C987" s="5"/>
      <c r="D987" s="5"/>
      <c r="E987" s="6"/>
      <c r="F987" s="7"/>
      <c r="G987" s="5"/>
      <c r="H987" s="8"/>
    </row>
    <row r="988" spans="1:8" ht="12.75" customHeight="1" x14ac:dyDescent="0.3">
      <c r="A988" s="5"/>
      <c r="B988" s="5"/>
      <c r="C988" s="5"/>
      <c r="D988" s="5"/>
      <c r="E988" s="6"/>
      <c r="F988" s="7"/>
      <c r="G988" s="5"/>
      <c r="H988" s="8"/>
    </row>
    <row r="989" spans="1:8" ht="12.75" customHeight="1" x14ac:dyDescent="0.3">
      <c r="A989" s="5"/>
      <c r="B989" s="5"/>
      <c r="C989" s="5"/>
      <c r="D989" s="5"/>
      <c r="E989" s="6"/>
      <c r="F989" s="7"/>
      <c r="G989" s="5"/>
      <c r="H989" s="8"/>
    </row>
    <row r="990" spans="1:8" ht="12.75" customHeight="1" x14ac:dyDescent="0.3">
      <c r="A990" s="5"/>
      <c r="B990" s="5"/>
      <c r="C990" s="5"/>
      <c r="D990" s="5"/>
      <c r="E990" s="6"/>
      <c r="F990" s="7"/>
      <c r="G990" s="5"/>
      <c r="H990" s="8"/>
    </row>
    <row r="991" spans="1:8" ht="12.75" customHeight="1" x14ac:dyDescent="0.3">
      <c r="A991" s="5"/>
      <c r="B991" s="5"/>
      <c r="C991" s="5"/>
      <c r="D991" s="5"/>
      <c r="E991" s="6"/>
      <c r="F991" s="7"/>
      <c r="G991" s="5"/>
      <c r="H991" s="8"/>
    </row>
    <row r="992" spans="1:8" ht="12.75" customHeight="1" x14ac:dyDescent="0.3">
      <c r="A992" s="5"/>
      <c r="B992" s="5"/>
      <c r="C992" s="5"/>
      <c r="D992" s="5"/>
      <c r="E992" s="6"/>
      <c r="F992" s="7"/>
      <c r="G992" s="5"/>
      <c r="H992" s="8"/>
    </row>
    <row r="993" spans="1:8" ht="12.75" customHeight="1" x14ac:dyDescent="0.3">
      <c r="A993" s="5"/>
      <c r="B993" s="5"/>
      <c r="C993" s="5"/>
      <c r="D993" s="5"/>
      <c r="E993" s="6"/>
      <c r="F993" s="7"/>
      <c r="G993" s="5"/>
      <c r="H993" s="8"/>
    </row>
    <row r="994" spans="1:8" ht="12.75" customHeight="1" x14ac:dyDescent="0.3">
      <c r="A994" s="5"/>
      <c r="B994" s="5"/>
      <c r="C994" s="5"/>
      <c r="D994" s="5"/>
      <c r="E994" s="6"/>
      <c r="F994" s="7"/>
      <c r="G994" s="5"/>
      <c r="H994" s="8"/>
    </row>
    <row r="995" spans="1:8" ht="12.75" customHeight="1" x14ac:dyDescent="0.3">
      <c r="A995" s="5"/>
      <c r="B995" s="5"/>
      <c r="C995" s="5"/>
      <c r="D995" s="5"/>
      <c r="E995" s="6"/>
      <c r="F995" s="7"/>
      <c r="G995" s="5"/>
      <c r="H995" s="8"/>
    </row>
    <row r="996" spans="1:8" ht="12.75" customHeight="1" x14ac:dyDescent="0.3">
      <c r="A996" s="5"/>
      <c r="B996" s="5"/>
      <c r="C996" s="5"/>
      <c r="D996" s="5"/>
      <c r="E996" s="6"/>
      <c r="F996" s="7"/>
      <c r="G996" s="5"/>
      <c r="H996" s="8"/>
    </row>
    <row r="997" spans="1:8" ht="12.75" customHeight="1" x14ac:dyDescent="0.3">
      <c r="A997" s="5"/>
      <c r="B997" s="5"/>
      <c r="C997" s="5"/>
      <c r="D997" s="5"/>
      <c r="E997" s="6"/>
      <c r="F997" s="7"/>
      <c r="G997" s="5"/>
      <c r="H997" s="8"/>
    </row>
    <row r="998" spans="1:8" ht="12.75" customHeight="1" x14ac:dyDescent="0.3">
      <c r="A998" s="5"/>
      <c r="B998" s="5"/>
      <c r="C998" s="5"/>
      <c r="D998" s="5"/>
      <c r="E998" s="6"/>
      <c r="F998" s="7"/>
      <c r="G998" s="5"/>
      <c r="H998" s="8"/>
    </row>
  </sheetData>
  <mergeCells count="106">
    <mergeCell ref="A105:D105"/>
    <mergeCell ref="A106:D106"/>
    <mergeCell ref="A39:D39"/>
    <mergeCell ref="A40:D40"/>
    <mergeCell ref="A41:D41"/>
    <mergeCell ref="A70:D70"/>
    <mergeCell ref="A71:D71"/>
    <mergeCell ref="A72:D72"/>
    <mergeCell ref="A51:D51"/>
    <mergeCell ref="A52:D52"/>
    <mergeCell ref="A53:D53"/>
    <mergeCell ref="A54:D54"/>
    <mergeCell ref="A55:D55"/>
    <mergeCell ref="A42:D42"/>
    <mergeCell ref="A43:D43"/>
    <mergeCell ref="A44:D44"/>
    <mergeCell ref="A49:D49"/>
    <mergeCell ref="A37:D37"/>
    <mergeCell ref="A38:D38"/>
    <mergeCell ref="A77:H77"/>
    <mergeCell ref="A78:D78"/>
    <mergeCell ref="A79:D79"/>
    <mergeCell ref="A80:D80"/>
    <mergeCell ref="A103:H103"/>
    <mergeCell ref="A104:D104"/>
    <mergeCell ref="C3:E3"/>
    <mergeCell ref="A4:H4"/>
    <mergeCell ref="E6:H6"/>
    <mergeCell ref="A8:D8"/>
    <mergeCell ref="A9:D9"/>
    <mergeCell ref="A14:H14"/>
    <mergeCell ref="A25:H25"/>
    <mergeCell ref="A36:H36"/>
    <mergeCell ref="A35:D35"/>
    <mergeCell ref="A30:D30"/>
    <mergeCell ref="A31:D31"/>
    <mergeCell ref="A32:D32"/>
    <mergeCell ref="A33:D33"/>
    <mergeCell ref="A34:D34"/>
    <mergeCell ref="A7:D7"/>
    <mergeCell ref="E7:H7"/>
    <mergeCell ref="A45:D45"/>
    <mergeCell ref="A46:D46"/>
    <mergeCell ref="A59:D59"/>
    <mergeCell ref="A69:D69"/>
    <mergeCell ref="A74:D74"/>
    <mergeCell ref="A75:D75"/>
    <mergeCell ref="A76:D76"/>
    <mergeCell ref="A56:D56"/>
    <mergeCell ref="A67:H67"/>
    <mergeCell ref="A58:D58"/>
    <mergeCell ref="A60:D60"/>
    <mergeCell ref="A61:D61"/>
    <mergeCell ref="A62:D62"/>
    <mergeCell ref="A63:D63"/>
    <mergeCell ref="A64:D64"/>
    <mergeCell ref="A65:D65"/>
    <mergeCell ref="A66:D66"/>
    <mergeCell ref="A13:D13"/>
    <mergeCell ref="A57:H57"/>
    <mergeCell ref="A47:H47"/>
    <mergeCell ref="A48:D48"/>
    <mergeCell ref="A50:D50"/>
    <mergeCell ref="A88:H88"/>
    <mergeCell ref="A83:D83"/>
    <mergeCell ref="A84:D84"/>
    <mergeCell ref="A85:D85"/>
    <mergeCell ref="A86:D86"/>
    <mergeCell ref="A87:D87"/>
    <mergeCell ref="A81:H81"/>
    <mergeCell ref="A82:H82"/>
    <mergeCell ref="A68:D68"/>
    <mergeCell ref="A73:D73"/>
    <mergeCell ref="A100:D100"/>
    <mergeCell ref="A101:D101"/>
    <mergeCell ref="A102:D102"/>
    <mergeCell ref="A92:H92"/>
    <mergeCell ref="A93:H93"/>
    <mergeCell ref="A99:H99"/>
    <mergeCell ref="A89:D89"/>
    <mergeCell ref="A90:D90"/>
    <mergeCell ref="A91:D91"/>
    <mergeCell ref="A5:H5"/>
    <mergeCell ref="A26:D26"/>
    <mergeCell ref="A27:D27"/>
    <mergeCell ref="A28:D28"/>
    <mergeCell ref="A29:D29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10:D10"/>
    <mergeCell ref="A11:D11"/>
    <mergeCell ref="A12:D12"/>
    <mergeCell ref="E8:H8"/>
    <mergeCell ref="E9:H9"/>
    <mergeCell ref="E10:H10"/>
    <mergeCell ref="E11:H11"/>
    <mergeCell ref="E12:H12"/>
    <mergeCell ref="A6:D6"/>
  </mergeCells>
  <phoneticPr fontId="8" type="noConversion"/>
  <pageMargins left="0.7" right="0.7" top="0.75" bottom="0.75" header="0.5" footer="0.5"/>
  <pageSetup scale="84" fitToHeight="0" orientation="portrait" horizontalDpi="4294967292" verticalDpi="4294967292" r:id="rId1"/>
  <rowBreaks count="2" manualBreakCount="2">
    <brk id="46" max="7" man="1"/>
    <brk id="76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3E631A-F5E7-4FAB-BB12-7AF1F77E7269}">
  <ds:schemaRefs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d9885bf-9bf3-4893-a54a-778155d41841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DA6DCC-B7B6-4B9A-B458-BE1C6490F1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ED6B8-8D73-48B7-893A-95D9CD886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Core FSL 4-8</vt:lpstr>
      <vt:lpstr>'Core FSL 4-8'!Print_Area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2019-08-26T15:17:19Z</cp:lastPrinted>
  <dcterms:created xsi:type="dcterms:W3CDTF">2016-01-12T21:11:05Z</dcterms:created>
  <dcterms:modified xsi:type="dcterms:W3CDTF">2023-09-08T19:21:39Z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