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pl\"/>
    </mc:Choice>
  </mc:AlternateContent>
  <xr:revisionPtr revIDLastSave="0" documentId="13_ncr:1_{5B64467E-E5E0-44DA-966E-3346FD702B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LI Components" sheetId="2" r:id="rId1"/>
  </sheets>
  <definedNames>
    <definedName name="_xlnm.Print_Area" localSheetId="0">'LLI Components'!$A$1:$G$974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00" i="2" l="1"/>
  <c r="G871" i="2"/>
  <c r="G880" i="2"/>
  <c r="G866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1" i="2"/>
  <c r="G910" i="2"/>
  <c r="G909" i="2"/>
  <c r="G908" i="2"/>
  <c r="G907" i="2"/>
  <c r="G906" i="2"/>
  <c r="G905" i="2"/>
  <c r="G904" i="2"/>
  <c r="G903" i="2"/>
  <c r="G902" i="2"/>
  <c r="G901" i="2"/>
  <c r="G899" i="2"/>
  <c r="G898" i="2"/>
  <c r="G897" i="2"/>
  <c r="G896" i="2"/>
  <c r="G895" i="2"/>
  <c r="G894" i="2"/>
  <c r="G891" i="2"/>
  <c r="G890" i="2"/>
  <c r="G889" i="2"/>
  <c r="G888" i="2"/>
  <c r="G887" i="2"/>
  <c r="G886" i="2"/>
  <c r="G885" i="2"/>
  <c r="G884" i="2"/>
  <c r="G883" i="2"/>
  <c r="G882" i="2"/>
  <c r="G881" i="2"/>
  <c r="G879" i="2"/>
  <c r="G878" i="2"/>
  <c r="G877" i="2"/>
  <c r="G876" i="2"/>
  <c r="G875" i="2"/>
  <c r="G874" i="2"/>
  <c r="G873" i="2"/>
  <c r="G872" i="2"/>
  <c r="G870" i="2"/>
  <c r="G869" i="2"/>
  <c r="G868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893" i="2"/>
  <c r="G892" i="2"/>
  <c r="G825" i="2"/>
  <c r="G826" i="2"/>
  <c r="G820" i="2"/>
  <c r="G821" i="2"/>
  <c r="G822" i="2"/>
  <c r="G823" i="2"/>
  <c r="G824" i="2"/>
  <c r="G806" i="2"/>
  <c r="G807" i="2"/>
  <c r="G808" i="2"/>
  <c r="G809" i="2"/>
  <c r="G810" i="2"/>
  <c r="G812" i="2"/>
  <c r="G813" i="2"/>
  <c r="G814" i="2"/>
  <c r="G815" i="2"/>
  <c r="G816" i="2"/>
  <c r="G817" i="2"/>
  <c r="G819" i="2"/>
  <c r="G14" i="2"/>
  <c r="G15" i="2"/>
  <c r="G16" i="2"/>
  <c r="G17" i="2"/>
  <c r="G18" i="2"/>
  <c r="G19" i="2"/>
  <c r="G21" i="2"/>
  <c r="G22" i="2"/>
  <c r="G23" i="2"/>
  <c r="G26" i="2"/>
  <c r="G27" i="2"/>
  <c r="G28" i="2"/>
  <c r="G30" i="2"/>
  <c r="G31" i="2"/>
  <c r="G33" i="2"/>
  <c r="G34" i="2"/>
  <c r="G35" i="2"/>
  <c r="G37" i="2"/>
  <c r="G38" i="2"/>
  <c r="G40" i="2"/>
  <c r="G41" i="2"/>
  <c r="G42" i="2"/>
  <c r="G44" i="2"/>
  <c r="G45" i="2"/>
  <c r="G46" i="2"/>
  <c r="G47" i="2"/>
  <c r="G48" i="2"/>
  <c r="G49" i="2"/>
  <c r="G51" i="2"/>
  <c r="G52" i="2"/>
  <c r="G53" i="2"/>
  <c r="G54" i="2"/>
  <c r="G55" i="2"/>
  <c r="G56" i="2"/>
  <c r="G57" i="2"/>
  <c r="G58" i="2"/>
  <c r="G59" i="2"/>
  <c r="G60" i="2"/>
  <c r="G63" i="2"/>
  <c r="G64" i="2"/>
  <c r="G65" i="2"/>
  <c r="G66" i="2"/>
  <c r="G67" i="2"/>
  <c r="G68" i="2"/>
  <c r="G69" i="2"/>
  <c r="G70" i="2"/>
  <c r="G71" i="2"/>
  <c r="G73" i="2"/>
  <c r="G74" i="2"/>
  <c r="G75" i="2"/>
  <c r="G76" i="2"/>
  <c r="G77" i="2"/>
  <c r="G79" i="2"/>
  <c r="G80" i="2"/>
  <c r="G81" i="2"/>
  <c r="G86" i="2"/>
  <c r="G87" i="2"/>
  <c r="G88" i="2"/>
  <c r="G89" i="2"/>
  <c r="G90" i="2"/>
  <c r="G91" i="2"/>
  <c r="G92" i="2"/>
  <c r="G93" i="2"/>
  <c r="G94" i="2"/>
  <c r="G95" i="2"/>
  <c r="G97" i="2"/>
  <c r="G98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11" i="2"/>
  <c r="G212" i="2"/>
  <c r="G213" i="2"/>
  <c r="G214" i="2"/>
  <c r="G215" i="2"/>
  <c r="G216" i="2"/>
  <c r="G217" i="2"/>
  <c r="G218" i="2"/>
  <c r="G219" i="2"/>
  <c r="G220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81" i="2"/>
  <c r="G482" i="2"/>
  <c r="G483" i="2"/>
  <c r="G484" i="2"/>
  <c r="G485" i="2"/>
  <c r="G486" i="2"/>
  <c r="G488" i="2"/>
  <c r="G489" i="2"/>
  <c r="G490" i="2"/>
  <c r="G491" i="2"/>
  <c r="G492" i="2"/>
  <c r="G493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3" i="2"/>
  <c r="G644" i="2"/>
  <c r="G645" i="2"/>
  <c r="G646" i="2"/>
  <c r="G647" i="2"/>
  <c r="G648" i="2"/>
  <c r="G650" i="2"/>
  <c r="G651" i="2"/>
  <c r="G652" i="2"/>
  <c r="G653" i="2"/>
  <c r="G654" i="2"/>
  <c r="G655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5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G965" i="2" l="1"/>
  <c r="G967" i="2" s="1"/>
  <c r="G966" i="2" l="1"/>
  <c r="G968" i="2" s="1"/>
</calcChain>
</file>

<file path=xl/sharedStrings.xml><?xml version="1.0" encoding="utf-8"?>
<sst xmlns="http://schemas.openxmlformats.org/spreadsheetml/2006/main" count="2385" uniqueCount="1365">
  <si>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</si>
  <si>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</si>
  <si>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</si>
  <si>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</si>
  <si>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</si>
  <si>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</si>
  <si>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</si>
  <si>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</si>
  <si>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</si>
  <si>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</si>
  <si>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</si>
  <si>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 xml:space="preserve">Title </t>
  </si>
  <si>
    <t>Net Price</t>
  </si>
  <si>
    <t>Total</t>
  </si>
  <si>
    <t>Qty</t>
  </si>
  <si>
    <t>Postal Code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</si>
  <si>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</si>
  <si>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</si>
  <si>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Complete Leveled Literacy Intervention Systems</t>
  </si>
  <si>
    <t>Orange System, 2nd Ed- 110 books + Ready Resources</t>
  </si>
  <si>
    <t>Levels A to E</t>
  </si>
  <si>
    <t>9780325060774</t>
  </si>
  <si>
    <t>Green System, 2nd Ed - 130 books + Ready Resources</t>
  </si>
  <si>
    <t>Levels A to K</t>
  </si>
  <si>
    <t>9780325060798</t>
  </si>
  <si>
    <t>Blue System, 2nd Ed - 120 books + Ready Resources</t>
  </si>
  <si>
    <t>Levels C to N</t>
  </si>
  <si>
    <t>9780325060804</t>
  </si>
  <si>
    <t xml:space="preserve">Red System  (Grade 3) -  144 books </t>
  </si>
  <si>
    <t>Levels L to Q</t>
  </si>
  <si>
    <t>9780325112244 </t>
  </si>
  <si>
    <t xml:space="preserve">Gold System  (Grade 4) -  144 books </t>
  </si>
  <si>
    <t>Levels O to T</t>
  </si>
  <si>
    <t>Individual System Components</t>
  </si>
  <si>
    <t>LLI K-2 Second Edition Components</t>
  </si>
  <si>
    <t>Orange Teacher Resources (including Resource Ready Materials)</t>
  </si>
  <si>
    <t>9780325092973</t>
  </si>
  <si>
    <t>Green Teacher Resources (including Resource Ready Materials)</t>
  </si>
  <si>
    <t>9780325092980</t>
  </si>
  <si>
    <t>Blue Teacher Resources (including Resource Ready Materials)</t>
  </si>
  <si>
    <t>9780325092997</t>
  </si>
  <si>
    <t xml:space="preserve">Orange Teacher Resources + Resource Ready Materials + Booster Pack </t>
  </si>
  <si>
    <t>9780325093000</t>
  </si>
  <si>
    <t xml:space="preserve">Green Teacher Resources + Resource Ready Materials + Booster Pack </t>
  </si>
  <si>
    <t>9780325093017</t>
  </si>
  <si>
    <t>LLI Orange Ready Resource</t>
  </si>
  <si>
    <t>9780325093024</t>
  </si>
  <si>
    <t>LLI Green Ready Resource</t>
  </si>
  <si>
    <t>9780325093031</t>
  </si>
  <si>
    <t>LLI Blue Ready Resource</t>
  </si>
  <si>
    <t>9780325093048 </t>
  </si>
  <si>
    <t>Orange System (K), 2nd Edition System Guide</t>
  </si>
  <si>
    <t>Green System (Grade 1) 2nd Edition System Guide</t>
  </si>
  <si>
    <t>Blue System (Grade 2) 2nd Edition System Guide</t>
  </si>
  <si>
    <t>$</t>
  </si>
  <si>
    <t>Red System (Grade 3) System Guide</t>
  </si>
  <si>
    <t>Gold System (Grade 4) System Guide</t>
  </si>
  <si>
    <t>9780325048253</t>
  </si>
  <si>
    <t xml:space="preserve">LLI Orange, 2nd Edition Lesson Guide (2 guides) </t>
  </si>
  <si>
    <t xml:space="preserve">LLI Green, 2nd Edition Lesson Guide (3 guides) </t>
  </si>
  <si>
    <t xml:space="preserve">LLI Blue, 2nd Edition Lesson Guide (2 guides) </t>
  </si>
  <si>
    <t>Red System (Grade 3) Lesson Guides (3-volume set)</t>
  </si>
  <si>
    <t>9780325117898</t>
  </si>
  <si>
    <t>Gold System (Grade 4) Lesson Guides (3-volume set)</t>
  </si>
  <si>
    <t>Purple System (Grade 5) Lesson Guides (6-Volume Set)</t>
  </si>
  <si>
    <t>Prompting Guide 1: A Tool for Literacy Teachers</t>
  </si>
  <si>
    <t>Prompting Guide Part 2, for Comprehension: Thinking, Talking, &amp; Writing</t>
  </si>
  <si>
    <t>When Readers Struggle: Teaching That Works</t>
  </si>
  <si>
    <t>Calculator / Stopwatch*</t>
  </si>
  <si>
    <t>Alphabet Linking Chart Poster</t>
  </si>
  <si>
    <t xml:space="preserve">Consonant Cluster Chart Poster </t>
  </si>
  <si>
    <t>Take Home Bags (6-pack)</t>
  </si>
  <si>
    <t>Student Portfolios (4-Pack)</t>
  </si>
  <si>
    <t>Word Magnet Set</t>
  </si>
  <si>
    <t>Student Whiteboards (6-pack)</t>
  </si>
  <si>
    <t>Lesson Folders / Student Folders</t>
  </si>
  <si>
    <t>Orange System Lesson Folders (10-Pack)</t>
  </si>
  <si>
    <t>Green System Lesson Folders (10-Pack)</t>
  </si>
  <si>
    <t>9780325028828</t>
  </si>
  <si>
    <t>Blue System Lesson Folders (10-Pack)</t>
  </si>
  <si>
    <t>9780325028835</t>
  </si>
  <si>
    <t>Red System Lesson Folders (10-Pack)</t>
  </si>
  <si>
    <t>9780325046365</t>
  </si>
  <si>
    <t>Gold System Lesson Folders (10-Pack)</t>
  </si>
  <si>
    <t>9780325050799</t>
  </si>
  <si>
    <t>Purple System Lesson Folders (10-Pack)</t>
  </si>
  <si>
    <t>9780325052847</t>
  </si>
  <si>
    <t>Teal System Lesson Folders (10-Pack)</t>
  </si>
  <si>
    <t>Primary (K-2) Student Folders (18-pack)</t>
  </si>
  <si>
    <t>Intermediate (Gr. 3-8) Student Folders (16-pack)</t>
  </si>
  <si>
    <t>Writing Books / Literacy Notebooks</t>
  </si>
  <si>
    <t>My Writing Book Package (18-pack)</t>
  </si>
  <si>
    <t>Red System Literacy Notebooks (16-pack)</t>
  </si>
  <si>
    <t>Gold System Literacy Notebooks (16-pack)</t>
  </si>
  <si>
    <t>Purple System Literacy Notebooks (16-pack)</t>
  </si>
  <si>
    <t>Teal System Literacy Notebooks (16-pack)</t>
  </si>
  <si>
    <t>LLI Black &amp; White Take Home Books - Complete Sets  (For Individual titles, refer to our Take Home Book Pricelist)</t>
  </si>
  <si>
    <t>Orange System 2e Package (6 complete sets of 110 books)</t>
  </si>
  <si>
    <t>Green System 2e Package (6 complete sets of 130 books)</t>
  </si>
  <si>
    <t>Blue System Package  (6 complete sets of 120 books)</t>
  </si>
  <si>
    <t>Online Resources</t>
  </si>
  <si>
    <t>Orange System Little and Lap Books (Full Colour)</t>
  </si>
  <si>
    <t>Lap Books</t>
  </si>
  <si>
    <t>Reading Level</t>
  </si>
  <si>
    <t>Lesson</t>
  </si>
  <si>
    <t>At the Market</t>
  </si>
  <si>
    <t>Rex</t>
  </si>
  <si>
    <t>9780325014777</t>
  </si>
  <si>
    <t>Funny Things</t>
  </si>
  <si>
    <t>9780325014739</t>
  </si>
  <si>
    <t>The Baby Animals</t>
  </si>
  <si>
    <t>9780325014678</t>
  </si>
  <si>
    <t>Over the River</t>
  </si>
  <si>
    <t>9780325014715</t>
  </si>
  <si>
    <t>My Big Bear</t>
  </si>
  <si>
    <t>9780325014616</t>
  </si>
  <si>
    <t>Making Soup</t>
  </si>
  <si>
    <t>9780325014654</t>
  </si>
  <si>
    <t>My Family</t>
  </si>
  <si>
    <t>9780325014630</t>
  </si>
  <si>
    <t>Mouse</t>
  </si>
  <si>
    <t>9780325014753</t>
  </si>
  <si>
    <t>Mop</t>
  </si>
  <si>
    <t>9780325014791</t>
  </si>
  <si>
    <t>A</t>
  </si>
  <si>
    <t>9780325023519</t>
  </si>
  <si>
    <t>9780325023472</t>
  </si>
  <si>
    <t>B</t>
  </si>
  <si>
    <t>9780325023410</t>
  </si>
  <si>
    <t>9780325023458</t>
  </si>
  <si>
    <t>Little Books (4-Packs)</t>
  </si>
  <si>
    <t>9780325023359</t>
  </si>
  <si>
    <t>9780325023397</t>
  </si>
  <si>
    <t>C</t>
  </si>
  <si>
    <t>9780325023373</t>
  </si>
  <si>
    <t>9780325023496</t>
  </si>
  <si>
    <t>9780325023533</t>
  </si>
  <si>
    <t>Mom</t>
  </si>
  <si>
    <t>9780325022888</t>
  </si>
  <si>
    <t>Dad</t>
  </si>
  <si>
    <t>At the Zoo</t>
  </si>
  <si>
    <t>9780325022857</t>
  </si>
  <si>
    <t>On the Way to School</t>
  </si>
  <si>
    <t>9780325022871</t>
  </si>
  <si>
    <t>The Park</t>
  </si>
  <si>
    <t>9780325022918</t>
  </si>
  <si>
    <t>Tom</t>
  </si>
  <si>
    <t>9780325022925</t>
  </si>
  <si>
    <t>I Can Read</t>
  </si>
  <si>
    <t>9780325022895</t>
  </si>
  <si>
    <t>Baby</t>
  </si>
  <si>
    <t>9780325022901</t>
  </si>
  <si>
    <t>Playing Dress Up</t>
  </si>
  <si>
    <t>9780325022956</t>
  </si>
  <si>
    <t>Little Cub</t>
  </si>
  <si>
    <t>9780325022963</t>
  </si>
  <si>
    <t>My Room</t>
  </si>
  <si>
    <t>9780325023007</t>
  </si>
  <si>
    <t>The Baby</t>
  </si>
  <si>
    <t>9780325022765</t>
  </si>
  <si>
    <t>Going Sledding</t>
  </si>
  <si>
    <t>9780325023038</t>
  </si>
  <si>
    <t>Making a Snowman</t>
  </si>
  <si>
    <t>9780325023083</t>
  </si>
  <si>
    <t>My Lunch</t>
  </si>
  <si>
    <t>9780325022994</t>
  </si>
  <si>
    <t>Toys</t>
  </si>
  <si>
    <t>9780325022932</t>
  </si>
  <si>
    <t>Little Things</t>
  </si>
  <si>
    <t>9780325023021</t>
  </si>
  <si>
    <t>Packing my Bag</t>
  </si>
  <si>
    <t>9780325022802</t>
  </si>
  <si>
    <t>Setting the Table</t>
  </si>
  <si>
    <t>9780325022833</t>
  </si>
  <si>
    <t>The Flower</t>
  </si>
  <si>
    <t>9780325022796</t>
  </si>
  <si>
    <t>Playing Together</t>
  </si>
  <si>
    <t>9780325023175</t>
  </si>
  <si>
    <t>Polly</t>
  </si>
  <si>
    <t>9780325023120</t>
  </si>
  <si>
    <t>At the Farm</t>
  </si>
  <si>
    <t>9780325023212</t>
  </si>
  <si>
    <t>The Sidewalk</t>
  </si>
  <si>
    <t>9780325023137</t>
  </si>
  <si>
    <t>The Hat</t>
  </si>
  <si>
    <t>9780325023168</t>
  </si>
  <si>
    <t>The Pet Store</t>
  </si>
  <si>
    <t>9780325022949</t>
  </si>
  <si>
    <t>Going on Vacation</t>
  </si>
  <si>
    <t>9780325023182</t>
  </si>
  <si>
    <t>Wheels</t>
  </si>
  <si>
    <t>9780325023052</t>
  </si>
  <si>
    <t>Hiding</t>
  </si>
  <si>
    <t>9780325023199</t>
  </si>
  <si>
    <t>The Show</t>
  </si>
  <si>
    <t>9780325022970</t>
  </si>
  <si>
    <t>Hop, Hop, Hop</t>
  </si>
  <si>
    <t>9780325023243</t>
  </si>
  <si>
    <t>The Puppet Show</t>
  </si>
  <si>
    <t>9780325023014</t>
  </si>
  <si>
    <t>Rain</t>
  </si>
  <si>
    <t>9780325023205</t>
  </si>
  <si>
    <t>My Baby Sister</t>
  </si>
  <si>
    <t>9780325022758</t>
  </si>
  <si>
    <t>So Big!</t>
  </si>
  <si>
    <t>9780325023236</t>
  </si>
  <si>
    <t>The Parade</t>
  </si>
  <si>
    <t>9780325023045</t>
  </si>
  <si>
    <t>Fun at School</t>
  </si>
  <si>
    <t>9780325023151</t>
  </si>
  <si>
    <t>At School</t>
  </si>
  <si>
    <t>9780325022826</t>
  </si>
  <si>
    <t>My Big Brother</t>
  </si>
  <si>
    <t>9780325023229</t>
  </si>
  <si>
    <t>Getting Ready</t>
  </si>
  <si>
    <t>9780325022772</t>
  </si>
  <si>
    <t>Play and Ride</t>
  </si>
  <si>
    <t>9780325023281</t>
  </si>
  <si>
    <t>My Bear</t>
  </si>
  <si>
    <t>9780325023090</t>
  </si>
  <si>
    <t>What Is Very Long?</t>
  </si>
  <si>
    <t>9780325023304</t>
  </si>
  <si>
    <t>The Play</t>
  </si>
  <si>
    <t>9780325022840</t>
  </si>
  <si>
    <t>Our Pets</t>
  </si>
  <si>
    <t>9780325023298</t>
  </si>
  <si>
    <t>Making a Pizza</t>
  </si>
  <si>
    <t>9780325022789</t>
  </si>
  <si>
    <t>A Visit From Aunt Bee</t>
  </si>
  <si>
    <t>9780325023250</t>
  </si>
  <si>
    <t>Birds</t>
  </si>
  <si>
    <t>9780325022987</t>
  </si>
  <si>
    <t>Flap, Flap, Fly</t>
  </si>
  <si>
    <t>9780325023267</t>
  </si>
  <si>
    <t>At the Pond</t>
  </si>
  <si>
    <t>9780325023076</t>
  </si>
  <si>
    <t>Going on a Train Ride</t>
  </si>
  <si>
    <t>9780325023335</t>
  </si>
  <si>
    <t>Spots</t>
  </si>
  <si>
    <t>9780325023106</t>
  </si>
  <si>
    <t>Playing with Blocks</t>
  </si>
  <si>
    <t>9780325023311</t>
  </si>
  <si>
    <t>Drawing</t>
  </si>
  <si>
    <t>9780325023144</t>
  </si>
  <si>
    <t>Hel Ping</t>
  </si>
  <si>
    <t>9780325023274</t>
  </si>
  <si>
    <t>Baking</t>
  </si>
  <si>
    <t>9780325023069</t>
  </si>
  <si>
    <t>Out to Play</t>
  </si>
  <si>
    <t>9780325023328</t>
  </si>
  <si>
    <t>Painting</t>
  </si>
  <si>
    <t>9780325022819</t>
  </si>
  <si>
    <t>Animals That Go Fast</t>
  </si>
  <si>
    <t>9780325023342</t>
  </si>
  <si>
    <t>Things That Go Fast</t>
  </si>
  <si>
    <t>9780325023113</t>
  </si>
  <si>
    <t>Looking for Orson</t>
  </si>
  <si>
    <t>D</t>
  </si>
  <si>
    <t>In the Cave</t>
  </si>
  <si>
    <t>Snowy Day</t>
  </si>
  <si>
    <t>Ice</t>
  </si>
  <si>
    <t>The Apple</t>
  </si>
  <si>
    <t>The Game</t>
  </si>
  <si>
    <t>Surprise!</t>
  </si>
  <si>
    <t>Lost and Found</t>
  </si>
  <si>
    <t>Hurry, Tom!</t>
  </si>
  <si>
    <t>Feet!</t>
  </si>
  <si>
    <t>Bullfrog</t>
  </si>
  <si>
    <t>Sink or Float?</t>
  </si>
  <si>
    <t>A Home in a Tree</t>
  </si>
  <si>
    <t>All Kinds of Eggs</t>
  </si>
  <si>
    <t>The Owl at Night</t>
  </si>
  <si>
    <t>Duck in the City</t>
  </si>
  <si>
    <t>My Shoes and Boots</t>
  </si>
  <si>
    <t>In the Clouds</t>
  </si>
  <si>
    <t>Bridges</t>
  </si>
  <si>
    <t>Maggie’s Mess</t>
  </si>
  <si>
    <t>Goodbye, Fly</t>
  </si>
  <si>
    <t>E</t>
  </si>
  <si>
    <t>Making Music</t>
  </si>
  <si>
    <t>Gloop! Went the Soup</t>
  </si>
  <si>
    <t>Noodles</t>
  </si>
  <si>
    <t>Frog’s Lucky Day</t>
  </si>
  <si>
    <t>I Can Paint</t>
  </si>
  <si>
    <t>The Picnic</t>
  </si>
  <si>
    <t>Spots and More Spots</t>
  </si>
  <si>
    <t>The Secret of Seeds</t>
  </si>
  <si>
    <t>Stuck!</t>
  </si>
  <si>
    <t>Lola’s Bath</t>
  </si>
  <si>
    <t>The Bike Ride</t>
  </si>
  <si>
    <t>A Butterfly in the Rain</t>
  </si>
  <si>
    <t>The Pocket</t>
  </si>
  <si>
    <t>City Subways</t>
  </si>
  <si>
    <t>Play Ball!</t>
  </si>
  <si>
    <t>Ella’s New Dress</t>
  </si>
  <si>
    <t>More Socks!</t>
  </si>
  <si>
    <t>A Home on Its Back</t>
  </si>
  <si>
    <t>The New Bike</t>
  </si>
  <si>
    <t>Green System Little Books (Full Colour)</t>
  </si>
  <si>
    <t>Waking Up</t>
  </si>
  <si>
    <t>Frog Food</t>
  </si>
  <si>
    <t>9780325015910</t>
  </si>
  <si>
    <t>The New Puppy</t>
  </si>
  <si>
    <t>Friends</t>
  </si>
  <si>
    <t>9780325015798</t>
  </si>
  <si>
    <t>Sam and Papa</t>
  </si>
  <si>
    <t>9780325015934</t>
  </si>
  <si>
    <t>Too Much Stuff</t>
  </si>
  <si>
    <t>9780325015873</t>
  </si>
  <si>
    <t>Ant Can’t</t>
  </si>
  <si>
    <t>9780325015859</t>
  </si>
  <si>
    <t>Eggs</t>
  </si>
  <si>
    <t>9780325015897</t>
  </si>
  <si>
    <t>Where Things Grow</t>
  </si>
  <si>
    <t>9780325015972</t>
  </si>
  <si>
    <t>The Very Busy Hen</t>
  </si>
  <si>
    <t>9780325015811</t>
  </si>
  <si>
    <t>9780325024486</t>
  </si>
  <si>
    <t>9780325024523</t>
  </si>
  <si>
    <t>9780325024547</t>
  </si>
  <si>
    <t>9780325024455</t>
  </si>
  <si>
    <t>9780325024530</t>
  </si>
  <si>
    <t>9780325024509</t>
  </si>
  <si>
    <t>9780325024493</t>
  </si>
  <si>
    <t>9780325024516</t>
  </si>
  <si>
    <t>9780325024554</t>
  </si>
  <si>
    <t>9780325024479</t>
  </si>
  <si>
    <t>Flying</t>
  </si>
  <si>
    <t>9780325023502</t>
  </si>
  <si>
    <t>Woof!</t>
  </si>
  <si>
    <t>9780325023465</t>
  </si>
  <si>
    <t>The Painter</t>
  </si>
  <si>
    <t>9780325023588</t>
  </si>
  <si>
    <t>Smells</t>
  </si>
  <si>
    <t>9780325023632</t>
  </si>
  <si>
    <t>Jesse</t>
  </si>
  <si>
    <t>9780325023601</t>
  </si>
  <si>
    <t>Monkey</t>
  </si>
  <si>
    <t>9780325023526</t>
  </si>
  <si>
    <t>Oh No!</t>
  </si>
  <si>
    <t>9780325023489</t>
  </si>
  <si>
    <t>Getting Dressed</t>
  </si>
  <si>
    <t>9780325023380</t>
  </si>
  <si>
    <t>Family Pictures</t>
  </si>
  <si>
    <t>9780325023366</t>
  </si>
  <si>
    <t>My Bath</t>
  </si>
  <si>
    <t>9780325023571</t>
  </si>
  <si>
    <t>Orson’s Tummy Ache</t>
  </si>
  <si>
    <t>9780325023724</t>
  </si>
  <si>
    <t>At the Park</t>
  </si>
  <si>
    <t>9780325023403</t>
  </si>
  <si>
    <t>Bubbles</t>
  </si>
  <si>
    <t>9780325023748</t>
  </si>
  <si>
    <t>The Farmers</t>
  </si>
  <si>
    <t>9780325023595</t>
  </si>
  <si>
    <t>Mom and Kayla</t>
  </si>
  <si>
    <t>9780325023687</t>
  </si>
  <si>
    <t>My Puppy</t>
  </si>
  <si>
    <t>9780325023557</t>
  </si>
  <si>
    <t>Our Garden</t>
  </si>
  <si>
    <t>9780325023700</t>
  </si>
  <si>
    <t>My New School</t>
  </si>
  <si>
    <t>9780325023540</t>
  </si>
  <si>
    <t>Boots and Shoes</t>
  </si>
  <si>
    <t>9780325023731</t>
  </si>
  <si>
    <t>Traffic</t>
  </si>
  <si>
    <t>9780325023427</t>
  </si>
  <si>
    <t>A Day at the Park</t>
  </si>
  <si>
    <t>9780325023816</t>
  </si>
  <si>
    <t>Jump</t>
  </si>
  <si>
    <t>9780325023649</t>
  </si>
  <si>
    <t>Looking for Taco</t>
  </si>
  <si>
    <t>9780325023847</t>
  </si>
  <si>
    <t>Swim!</t>
  </si>
  <si>
    <t>9780325023625</t>
  </si>
  <si>
    <t>Meli on the Stairs</t>
  </si>
  <si>
    <t>9780325023809</t>
  </si>
  <si>
    <t>The Sky</t>
  </si>
  <si>
    <t>9780325023441</t>
  </si>
  <si>
    <t>Homes</t>
  </si>
  <si>
    <t>9780325023793</t>
  </si>
  <si>
    <t>9780325023564</t>
  </si>
  <si>
    <t>Clouds</t>
  </si>
  <si>
    <t>9780325023786</t>
  </si>
  <si>
    <t>Look!</t>
  </si>
  <si>
    <t>9780325023618</t>
  </si>
  <si>
    <t>The Three Pigs</t>
  </si>
  <si>
    <t>9780325023939</t>
  </si>
  <si>
    <t>Snap!</t>
  </si>
  <si>
    <t>9780325023670</t>
  </si>
  <si>
    <t>Up in a Tree</t>
  </si>
  <si>
    <t>9780325023915</t>
  </si>
  <si>
    <t>Apple Pie</t>
  </si>
  <si>
    <t>9780325023656</t>
  </si>
  <si>
    <t>Time for Lunch</t>
  </si>
  <si>
    <t>9780325023854</t>
  </si>
  <si>
    <t>A Rainy Day</t>
  </si>
  <si>
    <t>9780325023694</t>
  </si>
  <si>
    <t>The Good Dog</t>
  </si>
  <si>
    <t>9780325023892</t>
  </si>
  <si>
    <t>My Friend</t>
  </si>
  <si>
    <t>9780325023663</t>
  </si>
  <si>
    <t>What Am I?</t>
  </si>
  <si>
    <t>9780325023908</t>
  </si>
  <si>
    <t>Trucks</t>
  </si>
  <si>
    <t>9780325023717</t>
  </si>
  <si>
    <t>The Three Bears</t>
  </si>
  <si>
    <t>9780325024028</t>
  </si>
  <si>
    <t>The Puppets</t>
  </si>
  <si>
    <t>9780325023755</t>
  </si>
  <si>
    <t>The Surprise</t>
  </si>
  <si>
    <t>9780325023960</t>
  </si>
  <si>
    <t>9780325023823</t>
  </si>
  <si>
    <t>Talent Show</t>
  </si>
  <si>
    <t>9780325024042</t>
  </si>
  <si>
    <t>Kate’s Truck</t>
  </si>
  <si>
    <t>9780325023830</t>
  </si>
  <si>
    <t>Baby Pictures</t>
  </si>
  <si>
    <t>9780325023991</t>
  </si>
  <si>
    <t>A Visit to the City</t>
  </si>
  <si>
    <t>9780325023762</t>
  </si>
  <si>
    <t>A Walk with Meli</t>
  </si>
  <si>
    <t>9780325024004</t>
  </si>
  <si>
    <t>Pets</t>
  </si>
  <si>
    <t>9780325023779</t>
  </si>
  <si>
    <t>Three Little Pigs and a Big Bad Wolf</t>
  </si>
  <si>
    <t>F</t>
  </si>
  <si>
    <t>9780325024066</t>
  </si>
  <si>
    <t>A Box</t>
  </si>
  <si>
    <t>9780325023861</t>
  </si>
  <si>
    <t>The Soccer Game</t>
  </si>
  <si>
    <t>9780325024103</t>
  </si>
  <si>
    <t>Books</t>
  </si>
  <si>
    <t>9780325023885</t>
  </si>
  <si>
    <t>Bunny and the Monster</t>
  </si>
  <si>
    <t>9780325024110</t>
  </si>
  <si>
    <t>The Pool</t>
  </si>
  <si>
    <t>9780325023878</t>
  </si>
  <si>
    <t>Pictures of Hugs</t>
  </si>
  <si>
    <t>9780325024127</t>
  </si>
  <si>
    <t>Farmer Dan’s Ducks</t>
  </si>
  <si>
    <t>9780325023922</t>
  </si>
  <si>
    <t>The Big Storm</t>
  </si>
  <si>
    <t>9780325024073</t>
  </si>
  <si>
    <t>My Five Senses</t>
  </si>
  <si>
    <t>9780325023946</t>
  </si>
  <si>
    <t>Goldie and the Three Bears</t>
  </si>
  <si>
    <t>G</t>
  </si>
  <si>
    <t>9780325024196</t>
  </si>
  <si>
    <t>Helping Mom</t>
  </si>
  <si>
    <t>9780325024035</t>
  </si>
  <si>
    <t>Papa’s Birthday</t>
  </si>
  <si>
    <t>9780325024219</t>
  </si>
  <si>
    <t>The Storm</t>
  </si>
  <si>
    <t>9780325024011</t>
  </si>
  <si>
    <t>Baby Bird</t>
  </si>
  <si>
    <t>9780325024172</t>
  </si>
  <si>
    <t>Lizzy</t>
  </si>
  <si>
    <t>9780325023984</t>
  </si>
  <si>
    <t>The Goat in the Garden</t>
  </si>
  <si>
    <t>9780325024226</t>
  </si>
  <si>
    <t>A Surprise for Mom</t>
  </si>
  <si>
    <t>9780325023953</t>
  </si>
  <si>
    <t>How Frogs Grow</t>
  </si>
  <si>
    <t>9780325024240</t>
  </si>
  <si>
    <t>Brave Taco</t>
  </si>
  <si>
    <t>9780325023977</t>
  </si>
  <si>
    <t>The Skunk With No Stripes</t>
  </si>
  <si>
    <t>H</t>
  </si>
  <si>
    <t>9780325024271</t>
  </si>
  <si>
    <t>The Tree House</t>
  </si>
  <si>
    <t>9780325024134</t>
  </si>
  <si>
    <t>The Gingerbread Man</t>
  </si>
  <si>
    <t>9780325024257</t>
  </si>
  <si>
    <t>Out for Lunch</t>
  </si>
  <si>
    <t>9780325024080</t>
  </si>
  <si>
    <t>Dinner for Maisy</t>
  </si>
  <si>
    <t>9780325024264</t>
  </si>
  <si>
    <t>Just Wait and See</t>
  </si>
  <si>
    <t>9780325024059</t>
  </si>
  <si>
    <t>In Winter</t>
  </si>
  <si>
    <t>9780325024288</t>
  </si>
  <si>
    <t>All About Animal Babies</t>
  </si>
  <si>
    <t>9780325024141</t>
  </si>
  <si>
    <t>The Gecko That Came to School</t>
  </si>
  <si>
    <t>9780325024295</t>
  </si>
  <si>
    <t>Grandma’s Glasses</t>
  </si>
  <si>
    <t>9780325024097</t>
  </si>
  <si>
    <t>Fun for Hugs</t>
  </si>
  <si>
    <t>I</t>
  </si>
  <si>
    <t>9780325024387</t>
  </si>
  <si>
    <t>Home Sweet Home</t>
  </si>
  <si>
    <t>9780325024202</t>
  </si>
  <si>
    <t>Bear’s Birthday</t>
  </si>
  <si>
    <t>9780325024363</t>
  </si>
  <si>
    <t>The Bossy Pig</t>
  </si>
  <si>
    <t>9780325024165</t>
  </si>
  <si>
    <t>Stone Soup</t>
  </si>
  <si>
    <t>9780325024356</t>
  </si>
  <si>
    <t>Best New Friends</t>
  </si>
  <si>
    <t>9780325024158</t>
  </si>
  <si>
    <t>The Missing Cat</t>
  </si>
  <si>
    <t>9780325024394</t>
  </si>
  <si>
    <t>The Lucky Penny</t>
  </si>
  <si>
    <t>9780325024189</t>
  </si>
  <si>
    <t>All About Honeybees</t>
  </si>
  <si>
    <t>9780325024370</t>
  </si>
  <si>
    <t>A Walk at Night</t>
  </si>
  <si>
    <t>9780325024233</t>
  </si>
  <si>
    <t>Too Tall</t>
  </si>
  <si>
    <t>J</t>
  </si>
  <si>
    <t>9780325024424</t>
  </si>
  <si>
    <t>Two Teams</t>
  </si>
  <si>
    <t>9780325024332</t>
  </si>
  <si>
    <t>All About Dolphins</t>
  </si>
  <si>
    <t>9780325024448</t>
  </si>
  <si>
    <t>The Cherries</t>
  </si>
  <si>
    <t>9780325024318</t>
  </si>
  <si>
    <t>The Lion and the Mouse</t>
  </si>
  <si>
    <t>9780325024400</t>
  </si>
  <si>
    <t>All About Boats</t>
  </si>
  <si>
    <t>9780325024325</t>
  </si>
  <si>
    <t>The Three Billy Goats</t>
  </si>
  <si>
    <t>9780325024417</t>
  </si>
  <si>
    <t>All About Chimps</t>
  </si>
  <si>
    <t>9780325024349</t>
  </si>
  <si>
    <t>Bad-Luck Day</t>
  </si>
  <si>
    <t>9780325024431</t>
  </si>
  <si>
    <t>A Trip to the Laundromutt</t>
  </si>
  <si>
    <t>9780325024301</t>
  </si>
  <si>
    <t>A Visit from Sweetie</t>
  </si>
  <si>
    <t>K</t>
  </si>
  <si>
    <t>The Grumpy Bears</t>
  </si>
  <si>
    <t>A Hawk Hunts</t>
  </si>
  <si>
    <t>More Pie!</t>
  </si>
  <si>
    <t>The House by the River</t>
  </si>
  <si>
    <t>Elephant Moms</t>
  </si>
  <si>
    <t>Moving In</t>
  </si>
  <si>
    <t>Firefighters at Work</t>
  </si>
  <si>
    <t>The Spaceship</t>
  </si>
  <si>
    <t>Let Me Play!</t>
  </si>
  <si>
    <t>Ouch!</t>
  </si>
  <si>
    <t>Fireflies</t>
  </si>
  <si>
    <t>The Climbing Party</t>
  </si>
  <si>
    <t>Pickle’s Nose</t>
  </si>
  <si>
    <t>The Fox and the Goose</t>
  </si>
  <si>
    <t>The Missing Eggs</t>
  </si>
  <si>
    <t>Ants at Work</t>
  </si>
  <si>
    <t>Under Your Feet</t>
  </si>
  <si>
    <t>Hold Your Nose!</t>
  </si>
  <si>
    <t>Mason’s Fishing Trip</t>
  </si>
  <si>
    <t>Blue System Little Books (Full Colour)</t>
  </si>
  <si>
    <t>The Little Red Hen</t>
  </si>
  <si>
    <t>9780325024691</t>
  </si>
  <si>
    <t>Things That Fly</t>
  </si>
  <si>
    <t>9780325024585</t>
  </si>
  <si>
    <t>The Sea</t>
  </si>
  <si>
    <t>9780325024721</t>
  </si>
  <si>
    <t>The Tide Pool</t>
  </si>
  <si>
    <t>9780325024561</t>
  </si>
  <si>
    <t>Down the River</t>
  </si>
  <si>
    <t>9780325024714</t>
  </si>
  <si>
    <t>Down the Path</t>
  </si>
  <si>
    <t>9780325024615</t>
  </si>
  <si>
    <t>All About Penguins</t>
  </si>
  <si>
    <t>9780325024745</t>
  </si>
  <si>
    <t>Police Car</t>
  </si>
  <si>
    <t>9780325024622</t>
  </si>
  <si>
    <t>Big Lizard Little Lizard</t>
  </si>
  <si>
    <t>9780325024707</t>
  </si>
  <si>
    <t>Going to School</t>
  </si>
  <si>
    <t>9780325024578</t>
  </si>
  <si>
    <t>The Drip</t>
  </si>
  <si>
    <t>9780325024790</t>
  </si>
  <si>
    <t>At the Fair</t>
  </si>
  <si>
    <t>9780325024639</t>
  </si>
  <si>
    <t>Mitten</t>
  </si>
  <si>
    <t>9780325024769</t>
  </si>
  <si>
    <t>The Ants</t>
  </si>
  <si>
    <t>9780325024592</t>
  </si>
  <si>
    <t>A Picnic in Rain</t>
  </si>
  <si>
    <t>9780325024837</t>
  </si>
  <si>
    <t>Tug-of-War</t>
  </si>
  <si>
    <t>9780325024646</t>
  </si>
  <si>
    <t>A Surprise for Roxy</t>
  </si>
  <si>
    <t>9780325024806</t>
  </si>
  <si>
    <t>Pinky the Pig</t>
  </si>
  <si>
    <t>9780325024608</t>
  </si>
  <si>
    <t>Night Workers</t>
  </si>
  <si>
    <t>9780325024783</t>
  </si>
  <si>
    <t>In My Room</t>
  </si>
  <si>
    <t>9780325024684</t>
  </si>
  <si>
    <t>Chicken Little</t>
  </si>
  <si>
    <t>9780325024868</t>
  </si>
  <si>
    <t>Fishing</t>
  </si>
  <si>
    <t>9780325024738</t>
  </si>
  <si>
    <t>Meli at Pet Shop</t>
  </si>
  <si>
    <t>9780325024912</t>
  </si>
  <si>
    <t>The Fish Tank</t>
  </si>
  <si>
    <t>9780325024677</t>
  </si>
  <si>
    <t>Meli at the Vet</t>
  </si>
  <si>
    <t>9780325024905</t>
  </si>
  <si>
    <t>Kittens</t>
  </si>
  <si>
    <t>9780325024660</t>
  </si>
  <si>
    <t>Little Bat</t>
  </si>
  <si>
    <t>9780325024882</t>
  </si>
  <si>
    <t>Big City</t>
  </si>
  <si>
    <t>9780325024752</t>
  </si>
  <si>
    <t>The Trip</t>
  </si>
  <si>
    <t>9780325024943</t>
  </si>
  <si>
    <t>All About Snakes</t>
  </si>
  <si>
    <t>9780325024653</t>
  </si>
  <si>
    <t>All About Sharks</t>
  </si>
  <si>
    <t>9780325024974</t>
  </si>
  <si>
    <t>Tails</t>
  </si>
  <si>
    <t>9780325024851</t>
  </si>
  <si>
    <t>A Fast Fox</t>
  </si>
  <si>
    <t>9780325024998</t>
  </si>
  <si>
    <t>Billy’s Pen</t>
  </si>
  <si>
    <t>9780325024813</t>
  </si>
  <si>
    <t>The Muddy Mess</t>
  </si>
  <si>
    <t>9780325025001</t>
  </si>
  <si>
    <t>Red Pajamas</t>
  </si>
  <si>
    <t>9780325024820</t>
  </si>
  <si>
    <t>Taking Care Of Meli</t>
  </si>
  <si>
    <t>9780325024981</t>
  </si>
  <si>
    <t>The Cold</t>
  </si>
  <si>
    <t>9780325024844</t>
  </si>
  <si>
    <t>Mother Sea Turtle</t>
  </si>
  <si>
    <t>9780325025025</t>
  </si>
  <si>
    <t>The Birthday Song</t>
  </si>
  <si>
    <t>9780325024776</t>
  </si>
  <si>
    <t>Meli at School</t>
  </si>
  <si>
    <t>9780325025063</t>
  </si>
  <si>
    <t>Pig’s New House</t>
  </si>
  <si>
    <t>9780325024875</t>
  </si>
  <si>
    <t>Super Fox</t>
  </si>
  <si>
    <t>9780325025124</t>
  </si>
  <si>
    <t>Andy Fox at School</t>
  </si>
  <si>
    <t>9780325024929</t>
  </si>
  <si>
    <t>Moosling the Babysitter</t>
  </si>
  <si>
    <t>9780325025100</t>
  </si>
  <si>
    <t>The Hug</t>
  </si>
  <si>
    <t>9780325024899</t>
  </si>
  <si>
    <t>At the Beach</t>
  </si>
  <si>
    <t>9780325025087</t>
  </si>
  <si>
    <t>Ants on a Log</t>
  </si>
  <si>
    <t>9780325024950</t>
  </si>
  <si>
    <t>Fighting Fires</t>
  </si>
  <si>
    <t>9780325025155</t>
  </si>
  <si>
    <t>The Broken Clock</t>
  </si>
  <si>
    <t>9780325024936</t>
  </si>
  <si>
    <t>The Great Big Enormous Turnip</t>
  </si>
  <si>
    <t>9780325025162</t>
  </si>
  <si>
    <t>Down By the Pond</t>
  </si>
  <si>
    <t>9780325025018</t>
  </si>
  <si>
    <t>All About Sled Dogs</t>
  </si>
  <si>
    <t>9780325025216</t>
  </si>
  <si>
    <t>Pop, Pop, Popcorn!</t>
  </si>
  <si>
    <t>9780325025049</t>
  </si>
  <si>
    <t>Fun Club Goes to a Dairy Farm</t>
  </si>
  <si>
    <t>9780325025254</t>
  </si>
  <si>
    <t>Going Camping</t>
  </si>
  <si>
    <t>9780325024967</t>
  </si>
  <si>
    <t>The Coyote and Rabbit</t>
  </si>
  <si>
    <t>9780325025223</t>
  </si>
  <si>
    <t>Little Wolf’s New Home</t>
  </si>
  <si>
    <t>9780325025056</t>
  </si>
  <si>
    <t>Plants That Eat Bugs</t>
  </si>
  <si>
    <t>9780325025186</t>
  </si>
  <si>
    <t>All About Bugs</t>
  </si>
  <si>
    <t>9780325025032</t>
  </si>
  <si>
    <t>Road Builders</t>
  </si>
  <si>
    <t>9780325025346</t>
  </si>
  <si>
    <t>The Perfect Picnic</t>
  </si>
  <si>
    <t>9780325025131</t>
  </si>
  <si>
    <t>All About Dinosaurs</t>
  </si>
  <si>
    <t>9780325025308</t>
  </si>
  <si>
    <t>A Party for Panda</t>
  </si>
  <si>
    <t>9780325025148</t>
  </si>
  <si>
    <t>Fun Club Goes to the Post Office</t>
  </si>
  <si>
    <t>9780325025339</t>
  </si>
  <si>
    <t>The New Roof</t>
  </si>
  <si>
    <t>9780325025094</t>
  </si>
  <si>
    <t>Fun Club Goes to the Vet Clinic</t>
  </si>
  <si>
    <t>9780325025322</t>
  </si>
  <si>
    <t>Kim's New Shoes</t>
  </si>
  <si>
    <t>9780325025070</t>
  </si>
  <si>
    <t>The Wind and the Sun</t>
  </si>
  <si>
    <t>9780325025278</t>
  </si>
  <si>
    <t>The Play Date</t>
  </si>
  <si>
    <t>9780325025117</t>
  </si>
  <si>
    <t>The Problem With Meli</t>
  </si>
  <si>
    <t>9780325025452</t>
  </si>
  <si>
    <t>Footprints</t>
  </si>
  <si>
    <t>9780325025209</t>
  </si>
  <si>
    <t>All About Bats</t>
  </si>
  <si>
    <t>9780325025407</t>
  </si>
  <si>
    <t>All About Spiders</t>
  </si>
  <si>
    <t>9780325025193</t>
  </si>
  <si>
    <t>The Hare and the Tortoise</t>
  </si>
  <si>
    <t>9780325025384</t>
  </si>
  <si>
    <t>Wide Awake!</t>
  </si>
  <si>
    <t>9780325025247</t>
  </si>
  <si>
    <t>About the Sonoran Desert</t>
  </si>
  <si>
    <t>9780325025445</t>
  </si>
  <si>
    <t>The Bird Feeders</t>
  </si>
  <si>
    <t>9780325025230</t>
  </si>
  <si>
    <t>The Ugly Duckling</t>
  </si>
  <si>
    <t>9780325025377</t>
  </si>
  <si>
    <t>The Boss</t>
  </si>
  <si>
    <t>9780325025179</t>
  </si>
  <si>
    <t>All About Robots</t>
  </si>
  <si>
    <t>9780325025469</t>
  </si>
  <si>
    <t>The Singing Duck</t>
  </si>
  <si>
    <t>9780325025285</t>
  </si>
  <si>
    <t>How Bear Lost His Tail</t>
  </si>
  <si>
    <t>9780325025490</t>
  </si>
  <si>
    <t>The Wise Blackbird</t>
  </si>
  <si>
    <t>9780325025261</t>
  </si>
  <si>
    <t>All About African Elephants</t>
  </si>
  <si>
    <t>9780325025544</t>
  </si>
  <si>
    <t>All About Redwood Trees</t>
  </si>
  <si>
    <t>9780325025315</t>
  </si>
  <si>
    <t>City Mouse &amp; the Country Mouse</t>
  </si>
  <si>
    <t>9780325025483</t>
  </si>
  <si>
    <t>Cranes</t>
  </si>
  <si>
    <t>9780325025353</t>
  </si>
  <si>
    <t>Fun Club Goes to the Aquarium</t>
  </si>
  <si>
    <t>9780325025551</t>
  </si>
  <si>
    <t>Old Jacket, New Jacket</t>
  </si>
  <si>
    <t>9780325025292</t>
  </si>
  <si>
    <t>From Milk to Ice Cream</t>
  </si>
  <si>
    <t>L</t>
  </si>
  <si>
    <t>9780325025650</t>
  </si>
  <si>
    <t>Frog Songs</t>
  </si>
  <si>
    <t>9780325025414</t>
  </si>
  <si>
    <t>Good Friends</t>
  </si>
  <si>
    <t>9780325025643</t>
  </si>
  <si>
    <t>Elephant and Tiger</t>
  </si>
  <si>
    <t>9780325025391</t>
  </si>
  <si>
    <t>Jack and the Beanstalk</t>
  </si>
  <si>
    <t>9780325025568</t>
  </si>
  <si>
    <t>Hide and Seek</t>
  </si>
  <si>
    <t>9780325025438</t>
  </si>
  <si>
    <t>Little Cat, Big Cat</t>
  </si>
  <si>
    <t>9780325025575</t>
  </si>
  <si>
    <t>Into the Sea</t>
  </si>
  <si>
    <t>9780325025421</t>
  </si>
  <si>
    <t>A Surprise Bad for Big Bad Wolf</t>
  </si>
  <si>
    <t>9780325025582</t>
  </si>
  <si>
    <t>The Ladybug and the Cricket</t>
  </si>
  <si>
    <t>9780325025360</t>
  </si>
  <si>
    <t>The Costume Party</t>
  </si>
  <si>
    <t>M</t>
  </si>
  <si>
    <t>9780325025704</t>
  </si>
  <si>
    <t>Moosling in Winter</t>
  </si>
  <si>
    <t>9780325025513</t>
  </si>
  <si>
    <t>The Roadrunners</t>
  </si>
  <si>
    <t>9780325025667</t>
  </si>
  <si>
    <t>March to the Park</t>
  </si>
  <si>
    <t>9780325025476</t>
  </si>
  <si>
    <t>Venus: the Flytrap Who Wouldn’t Eat Flies</t>
  </si>
  <si>
    <t>9780325025698</t>
  </si>
  <si>
    <t>Pen Pals</t>
  </si>
  <si>
    <t>9780325025506</t>
  </si>
  <si>
    <t>The Fox and the Gulls</t>
  </si>
  <si>
    <t>9780325025674</t>
  </si>
  <si>
    <t>Puddle Play</t>
  </si>
  <si>
    <t>9780325025520</t>
  </si>
  <si>
    <t>A Dragon’s Lullaby</t>
  </si>
  <si>
    <t>9780325025681</t>
  </si>
  <si>
    <t>The Scream</t>
  </si>
  <si>
    <t>9780325025537</t>
  </si>
  <si>
    <t>The Hot Day</t>
  </si>
  <si>
    <t>N</t>
  </si>
  <si>
    <t>9780325025728</t>
  </si>
  <si>
    <t>Moosling the Hero</t>
  </si>
  <si>
    <t>9780325025612</t>
  </si>
  <si>
    <t>All About Astronauts</t>
  </si>
  <si>
    <t>9780325025759</t>
  </si>
  <si>
    <t>Too Many Teeth</t>
  </si>
  <si>
    <t>9780325025629</t>
  </si>
  <si>
    <t>All About Volcanoes</t>
  </si>
  <si>
    <t>9780325025742</t>
  </si>
  <si>
    <t>Libby’s New Friend</t>
  </si>
  <si>
    <t>9780325025605</t>
  </si>
  <si>
    <t>Eugenie Clark, Shark Lady</t>
  </si>
  <si>
    <t>9780325025735</t>
  </si>
  <si>
    <t>The Pirates</t>
  </si>
  <si>
    <t>9780325025636</t>
  </si>
  <si>
    <t>Chester Greenwood’s Big Idea</t>
  </si>
  <si>
    <t>9780325025711</t>
  </si>
  <si>
    <t>Animals with Wings</t>
  </si>
  <si>
    <t>9780325025599</t>
  </si>
  <si>
    <t>Red System Little Books and Novels (Full Colour)</t>
  </si>
  <si>
    <t>TITLE</t>
  </si>
  <si>
    <t>Novels 6-Pack</t>
  </si>
  <si>
    <t>A Very Good Lie</t>
  </si>
  <si>
    <t>Lost!</t>
  </si>
  <si>
    <t>9780325046587</t>
  </si>
  <si>
    <t>Easy Money</t>
  </si>
  <si>
    <t>9780325046594</t>
  </si>
  <si>
    <t>Summer Wheel</t>
  </si>
  <si>
    <t>9780325046600</t>
  </si>
  <si>
    <t>Stay Away from Simon</t>
  </si>
  <si>
    <t>O</t>
  </si>
  <si>
    <t>9780325046617</t>
  </si>
  <si>
    <t>A Bear Named Trouble</t>
  </si>
  <si>
    <t>P</t>
  </si>
  <si>
    <t>9780325046624</t>
  </si>
  <si>
    <t>Test Preparation Booklets</t>
  </si>
  <si>
    <t>9780325060620</t>
  </si>
  <si>
    <t>Q</t>
  </si>
  <si>
    <t>9780325060682</t>
  </si>
  <si>
    <t>Little Book 6 Packs</t>
  </si>
  <si>
    <t xml:space="preserve">Net Price </t>
  </si>
  <si>
    <t xml:space="preserve"> 001 Thunderstorm!</t>
  </si>
  <si>
    <t xml:space="preserve"> 002 Nothing But Trouble</t>
  </si>
  <si>
    <t>9780325044798</t>
  </si>
  <si>
    <t xml:space="preserve"> 003 Allie and the Everything Sandwich</t>
  </si>
  <si>
    <t>9780325044743</t>
  </si>
  <si>
    <t xml:space="preserve"> 004 Eggs for Gram</t>
  </si>
  <si>
    <t>9780325044965</t>
  </si>
  <si>
    <t xml:space="preserve"> 005 Alfa and Beto</t>
  </si>
  <si>
    <t>9780325044729</t>
  </si>
  <si>
    <t xml:space="preserve"> 006 Growing Up by the Sea</t>
  </si>
  <si>
    <t>9780325045108</t>
  </si>
  <si>
    <t xml:space="preserve"> 007 The House at the edge of the Woods</t>
  </si>
  <si>
    <t xml:space="preserve">L </t>
  </si>
  <si>
    <t>9780325044859</t>
  </si>
  <si>
    <t xml:space="preserve"> 008 The Aye Aye </t>
  </si>
  <si>
    <t>9780325045252</t>
  </si>
  <si>
    <t xml:space="preserve"> 009 Saturday Plans</t>
  </si>
  <si>
    <t xml:space="preserve"> 010 T he Invention with a Thousand Uses </t>
  </si>
  <si>
    <t xml:space="preserve"> 011 Remya Jose’s Great Idea</t>
  </si>
  <si>
    <t xml:space="preserve"> 012 Canstruction Creations</t>
  </si>
  <si>
    <t xml:space="preserve"> 013 Phoebe and Mr. P.</t>
  </si>
  <si>
    <t xml:space="preserve"> 014 The Neighbor’s Dog </t>
  </si>
  <si>
    <t xml:space="preserve"> 015 Go Away Geese!</t>
  </si>
  <si>
    <t xml:space="preserve"> 016 Treasure From the Sea </t>
  </si>
  <si>
    <t xml:space="preserve"> 017 The Hen and the Dove</t>
  </si>
  <si>
    <t xml:space="preserve"> 018 Hodja and the Robber</t>
  </si>
  <si>
    <t xml:space="preserve"> 019 Bea Prepared </t>
  </si>
  <si>
    <t xml:space="preserve"> 020 T he Grouchy Neighbor</t>
  </si>
  <si>
    <t xml:space="preserve"> 021 More Than Meow</t>
  </si>
  <si>
    <t xml:space="preserve"> 022 Click and Treat</t>
  </si>
  <si>
    <t xml:space="preserve"> 023 Sasha’s Lunch</t>
  </si>
  <si>
    <t xml:space="preserve"> 024 Museums Full of Surprises</t>
  </si>
  <si>
    <t xml:space="preserve"> 033 The Cat or Dog Debate</t>
  </si>
  <si>
    <t xml:space="preserve"> 034 Looking for Big Foot</t>
  </si>
  <si>
    <t xml:space="preserve"> 035 Meet the Slacker Family</t>
  </si>
  <si>
    <t xml:space="preserve"> 036 The Couch Potato </t>
  </si>
  <si>
    <t xml:space="preserve"> 037 What’s New at the Zoo</t>
  </si>
  <si>
    <t xml:space="preserve"> 038 Lunch at the Zoo </t>
  </si>
  <si>
    <t xml:space="preserve"> 039 You Can’t Stop Trudy</t>
  </si>
  <si>
    <t xml:space="preserve"> 040 Amazing Eyes </t>
  </si>
  <si>
    <t xml:space="preserve"> 041 From Poop to Paper </t>
  </si>
  <si>
    <t xml:space="preserve"> 042 Harold Bumpkin’s Big Surprise</t>
  </si>
  <si>
    <t xml:space="preserve"> 043 Blizzard! (Sudden Storm) 2-way Book</t>
  </si>
  <si>
    <t xml:space="preserve"> 044 Nothing to Worry About</t>
  </si>
  <si>
    <t xml:space="preserve"> 045 Beauty’s New Beak</t>
  </si>
  <si>
    <t xml:space="preserve"> 046 Calling All Birds </t>
  </si>
  <si>
    <t xml:space="preserve"> 047 The Long Way Home</t>
  </si>
  <si>
    <t xml:space="preserve"> 048 Babar Ali’s School</t>
  </si>
  <si>
    <t xml:space="preserve"> 049 Pelican Girl (Champion Divers) 2-way Book</t>
  </si>
  <si>
    <t xml:space="preserve"> 050 Swamp Party</t>
  </si>
  <si>
    <t xml:space="preserve"> 051 Jackson Tyler, Private Eye</t>
  </si>
  <si>
    <t xml:space="preserve"> 052 Go Home, Mrs. Mott! </t>
  </si>
  <si>
    <t xml:space="preserve"> 053 The Bear Son</t>
  </si>
  <si>
    <t xml:space="preserve"> 054 Hairietta’s Big Day </t>
  </si>
  <si>
    <t xml:space="preserve"> 055 A Deadly Mistake</t>
  </si>
  <si>
    <t xml:space="preserve"> 056 The Mystery of Yawning </t>
  </si>
  <si>
    <t xml:space="preserve"> 066 Pool Trouble </t>
  </si>
  <si>
    <t xml:space="preserve"> 067 A Dragon on the Roof</t>
  </si>
  <si>
    <t xml:space="preserve"> 068 Dog Heroes </t>
  </si>
  <si>
    <t xml:space="preserve"> 069 Thin Ice </t>
  </si>
  <si>
    <t xml:space="preserve"> 070 The Coldest Town on Earth</t>
  </si>
  <si>
    <t xml:space="preserve"> 071 Sneezes and Sniffles</t>
  </si>
  <si>
    <t xml:space="preserve"> 072 Copycat Bird </t>
  </si>
  <si>
    <t xml:space="preserve"> 073 The Trebuchet</t>
  </si>
  <si>
    <t xml:space="preserve"> 074 The Present</t>
  </si>
  <si>
    <t xml:space="preserve"> 075 Alexandra Swift, Track Star? </t>
  </si>
  <si>
    <t xml:space="preserve"> 076 The Second-Hand Bookshop Mystery</t>
  </si>
  <si>
    <t xml:space="preserve"> 077 Soccer Luck</t>
  </si>
  <si>
    <t xml:space="preserve"> 078 Walking Waldo</t>
  </si>
  <si>
    <t xml:space="preserve"> 079 Gabe and the New Teacher </t>
  </si>
  <si>
    <t xml:space="preserve"> 080 Spy Tools You Can Make</t>
  </si>
  <si>
    <t xml:space="preserve"> 081 The Asian Unicorn </t>
  </si>
  <si>
    <t xml:space="preserve"> 082 Beaks Are Cool Tools</t>
  </si>
  <si>
    <t xml:space="preserve"> 083 Cricket Musicians </t>
  </si>
  <si>
    <t xml:space="preserve"> 084 Plants that Trick and Trap </t>
  </si>
  <si>
    <t xml:space="preserve"> 085 Butterflies in my Stomach</t>
  </si>
  <si>
    <t xml:space="preserve"> 086 Nadya Vessey Mermaid</t>
  </si>
  <si>
    <t xml:space="preserve"> 087 Mothers of Others</t>
  </si>
  <si>
    <t xml:space="preserve"> 088 When Dogs Fly</t>
  </si>
  <si>
    <t xml:space="preserve"> 097 On the Trail of the Wolverines</t>
  </si>
  <si>
    <t xml:space="preserve"> 098 Horse Hero</t>
  </si>
  <si>
    <t xml:space="preserve"> 099 Smoke Jumpers</t>
  </si>
  <si>
    <t xml:space="preserve"> 100 The Spaghetti Street News</t>
  </si>
  <si>
    <t xml:space="preserve"> 101 Lunch To Go! </t>
  </si>
  <si>
    <t xml:space="preserve"> 102 Tucker’s Story </t>
  </si>
  <si>
    <t xml:space="preserve"> 103 The Slackers, Out and About</t>
  </si>
  <si>
    <t xml:space="preserve"> 104 At Home With the Slackers</t>
  </si>
  <si>
    <t xml:space="preserve"> 105 Jump In It’s Double Dutch</t>
  </si>
  <si>
    <t xml:space="preserve"> 106 A Zany Competition</t>
  </si>
  <si>
    <t xml:space="preserve"> 107 Alexandra Swift, Super Sis </t>
  </si>
  <si>
    <t xml:space="preserve"> 108 Beach Art</t>
  </si>
  <si>
    <t xml:space="preserve"> 109 Gramps at School</t>
  </si>
  <si>
    <t xml:space="preserve"> 110 Trash Day</t>
  </si>
  <si>
    <t xml:space="preserve"> 111 Protecting the Kakapo</t>
  </si>
  <si>
    <t xml:space="preserve"> 112 The Pangolin</t>
  </si>
  <si>
    <t xml:space="preserve"> 113 Six Snakes that Share Our World </t>
  </si>
  <si>
    <t xml:space="preserve"> 114 Orangutan School</t>
  </si>
  <si>
    <t xml:space="preserve"> 115 Noses of the Pros </t>
  </si>
  <si>
    <t xml:space="preserve"> 116 William’s Windmills</t>
  </si>
  <si>
    <t xml:space="preserve"> 117 The Record Breaker</t>
  </si>
  <si>
    <t xml:space="preserve"> 118 Chewing Gum Art</t>
  </si>
  <si>
    <t xml:space="preserve"> 119 Scott Weaver Toothpick Sculptor</t>
  </si>
  <si>
    <t xml:space="preserve"> 120 Raising Kibo. </t>
  </si>
  <si>
    <t xml:space="preserve"> 129 Growing A Giant </t>
  </si>
  <si>
    <t xml:space="preserve"> 130 Getting Even With Steven. </t>
  </si>
  <si>
    <t xml:space="preserve"> 131 Please Pass the Maple Syrup! </t>
  </si>
  <si>
    <t xml:space="preserve"> 132 Spit</t>
  </si>
  <si>
    <t xml:space="preserve"> 133 The Smile Artist</t>
  </si>
  <si>
    <t xml:space="preserve"> 134 Dan Patch</t>
  </si>
  <si>
    <t xml:space="preserve"> 135 One Lake, One Home </t>
  </si>
  <si>
    <t xml:space="preserve"> 136 Return of the Swifts</t>
  </si>
  <si>
    <t xml:space="preserve"> 137 The Voyage of Plastiki </t>
  </si>
  <si>
    <t xml:space="preserve"> 138 The Slackers, Front to Back</t>
  </si>
  <si>
    <t xml:space="preserve"> 139 How a Comic Book Is Made </t>
  </si>
  <si>
    <t xml:space="preserve"> 140 The Switch</t>
  </si>
  <si>
    <t xml:space="preserve"> 141 The Trial</t>
  </si>
  <si>
    <t xml:space="preserve"> 142 Luli’s Party</t>
  </si>
  <si>
    <t xml:space="preserve"> 144 Mummy Dog</t>
  </si>
  <si>
    <t xml:space="preserve"> 145 Frank Nasworthy’s Wonder Wheels</t>
  </si>
  <si>
    <t xml:space="preserve"> 146 The Disappearing Box</t>
  </si>
  <si>
    <t xml:space="preserve"> 147 The Mystery of the Disappearing Honeybees. </t>
  </si>
  <si>
    <t xml:space="preserve"> 148 Alexandra the Brave </t>
  </si>
  <si>
    <t xml:space="preserve"> 149 Changing Lives with Music</t>
  </si>
  <si>
    <t xml:space="preserve"> 150 Cows on Parade</t>
  </si>
  <si>
    <t xml:space="preserve"> 151 The Lie Detector</t>
  </si>
  <si>
    <t xml:space="preserve"> 152 Friends and Phones</t>
  </si>
  <si>
    <t xml:space="preserve"> 161 Girl with a Vision</t>
  </si>
  <si>
    <t xml:space="preserve"> 162 Mary Anning</t>
  </si>
  <si>
    <t xml:space="preserve"> 163 Fake Art, Real Talent</t>
  </si>
  <si>
    <t xml:space="preserve"> 164 Hot Glass, Cool Artist </t>
  </si>
  <si>
    <t xml:space="preserve"> 165 The Princess and the Dragon </t>
  </si>
  <si>
    <t xml:space="preserve"> 166 Slim Jim Rides the Range </t>
  </si>
  <si>
    <t xml:space="preserve"> 167 The Tiger and the Persimmon </t>
  </si>
  <si>
    <t xml:space="preserve"> 168 O d Agatha </t>
  </si>
  <si>
    <t xml:space="preserve"> 169 Secrets of the Sumatran Tiger</t>
  </si>
  <si>
    <t xml:space="preserve"> 170 Zombie Caterpillars</t>
  </si>
  <si>
    <t xml:space="preserve"> 171 The Whistling Thorn Tree</t>
  </si>
  <si>
    <t xml:space="preserve"> 172 Surprising Secrets of Seahorses</t>
  </si>
  <si>
    <t xml:space="preserve"> 173 Saving Endangered Animals </t>
  </si>
  <si>
    <t xml:space="preserve"> 174 The Penguin Protectors </t>
  </si>
  <si>
    <t xml:space="preserve"> 175 Dinner In India</t>
  </si>
  <si>
    <t xml:space="preserve"> 176 Cheese, Please </t>
  </si>
  <si>
    <t xml:space="preserve"> 177 Alexandra Swift for President</t>
  </si>
  <si>
    <t xml:space="preserve"> 178 Yeti Quest</t>
  </si>
  <si>
    <t xml:space="preserve"> 179 On Stage </t>
  </si>
  <si>
    <t xml:space="preserve"> 180 The Panther of Linda Vista </t>
  </si>
  <si>
    <t xml:space="preserve"> 181 The Story of Chocolate / Vanilla 2-way book</t>
  </si>
  <si>
    <t xml:space="preserve"> 182 Circus Camp Secrets </t>
  </si>
  <si>
    <t xml:space="preserve"> 183 W hat’s Cooking in Space? </t>
  </si>
  <si>
    <t xml:space="preserve"> 184 What IS That? Discovering New Species </t>
  </si>
  <si>
    <t>Gold System Little Books and Novels (Full Colour)</t>
  </si>
  <si>
    <t>Surviving Brick Johnson</t>
  </si>
  <si>
    <t>PS Brothers</t>
  </si>
  <si>
    <t>Switcharound</t>
  </si>
  <si>
    <t>Runt</t>
  </si>
  <si>
    <t>Spider Boy</t>
  </si>
  <si>
    <t>R</t>
  </si>
  <si>
    <t>Lemonade Wars</t>
  </si>
  <si>
    <t>S</t>
  </si>
  <si>
    <t>T</t>
  </si>
  <si>
    <t>Revolting Recipes</t>
  </si>
  <si>
    <t>Playing Tricks</t>
  </si>
  <si>
    <t>Fresh Start</t>
  </si>
  <si>
    <t>Broken Elevator</t>
  </si>
  <si>
    <t>Truth About Bats</t>
  </si>
  <si>
    <t>Animals and Their Tools</t>
  </si>
  <si>
    <t>Dinosaur Fleas</t>
  </si>
  <si>
    <t>Kangaroos in Trees</t>
  </si>
  <si>
    <t>Shiner</t>
  </si>
  <si>
    <t>Genius Club</t>
  </si>
  <si>
    <t>Andromeda Clark, Walks on the Moon</t>
  </si>
  <si>
    <t>Making Art for Fish</t>
  </si>
  <si>
    <t>Pocket Watch</t>
  </si>
  <si>
    <t>Glow in the Dark Animals</t>
  </si>
  <si>
    <t>Holding Up the Sky / Coyote's Dinner (Two-way)</t>
  </si>
  <si>
    <t>Fake Cake</t>
  </si>
  <si>
    <t>Trying Out</t>
  </si>
  <si>
    <t>Turning Point</t>
  </si>
  <si>
    <t>Story of Naismith's Game</t>
  </si>
  <si>
    <t>Thorny Dragon</t>
  </si>
  <si>
    <t>Double Double Trouble Trouble</t>
  </si>
  <si>
    <t>Great Tug-of-war</t>
  </si>
  <si>
    <t>Boy Who Saves Camels</t>
  </si>
  <si>
    <t>How to Train Your Human</t>
  </si>
  <si>
    <t>Paper Ball</t>
  </si>
  <si>
    <t>Best Enemies</t>
  </si>
  <si>
    <t>ER Vets to the Rescue</t>
  </si>
  <si>
    <t>Great Backyard Bird Count</t>
  </si>
  <si>
    <t>Animal Warnings</t>
  </si>
  <si>
    <t>Out-of-the-World Vacation</t>
  </si>
  <si>
    <t>Making Stories with Jeff Kinney</t>
  </si>
  <si>
    <t>Absolute Worst Vacation Ever</t>
  </si>
  <si>
    <t>A Shining Star</t>
  </si>
  <si>
    <t>Kitty's Master Plan</t>
  </si>
  <si>
    <t>Story of Ana Dodson</t>
  </si>
  <si>
    <t>Ryan's Well</t>
  </si>
  <si>
    <t>World Beneath Your Feet</t>
  </si>
  <si>
    <t>JT's Journal</t>
  </si>
  <si>
    <t>Mystery of Anting</t>
  </si>
  <si>
    <t>Amazing Gecko</t>
  </si>
  <si>
    <t>Keeping the Light</t>
  </si>
  <si>
    <t>Message in a Bottle</t>
  </si>
  <si>
    <t>So You Speak African</t>
  </si>
  <si>
    <t>Rashawn Steps Up</t>
  </si>
  <si>
    <t>Rock Garden</t>
  </si>
  <si>
    <t>Summer I Met the City</t>
  </si>
  <si>
    <t>Egg</t>
  </si>
  <si>
    <t>Mystery of the Missing Key</t>
  </si>
  <si>
    <t>Peculiar Platypus</t>
  </si>
  <si>
    <t>Share the Seas with Manatees</t>
  </si>
  <si>
    <t xml:space="preserve">Yellow Feathers / Cher Ami </t>
  </si>
  <si>
    <t>Wildlife in the City</t>
  </si>
  <si>
    <t>Octopus</t>
  </si>
  <si>
    <t>Bigfoot</t>
  </si>
  <si>
    <t>Basketball</t>
  </si>
  <si>
    <t>Working Vacation</t>
  </si>
  <si>
    <t>Great Debate</t>
  </si>
  <si>
    <t>Real Family</t>
  </si>
  <si>
    <t>Flying Fish / Water Birds (two-way)</t>
  </si>
  <si>
    <t>Andromeda Clark, North Pole Explorer</t>
  </si>
  <si>
    <t>Alone in the Jungle</t>
  </si>
  <si>
    <t>Cliff Story</t>
  </si>
  <si>
    <t xml:space="preserve">Sapporo </t>
  </si>
  <si>
    <t>People Powered</t>
  </si>
  <si>
    <t>Countdown to Showtime</t>
  </si>
  <si>
    <t>Circus Kid</t>
  </si>
  <si>
    <t>Why the Sea is Salty</t>
  </si>
  <si>
    <t>Rabbit and the Queasy Quivers</t>
  </si>
  <si>
    <t>Knocked Out</t>
  </si>
  <si>
    <t>Living in Space</t>
  </si>
  <si>
    <t>Born to Fly</t>
  </si>
  <si>
    <t>Looking for Earth 2</t>
  </si>
  <si>
    <t>Rescuing Orangutans</t>
  </si>
  <si>
    <t>Mission Dog Rescue</t>
  </si>
  <si>
    <t>YoYo Caper</t>
  </si>
  <si>
    <t>Super Silk</t>
  </si>
  <si>
    <t>100</t>
  </si>
  <si>
    <t>Heroes of Pea Island</t>
  </si>
  <si>
    <t>101</t>
  </si>
  <si>
    <t>Surviving Cutts Island</t>
  </si>
  <si>
    <t>102</t>
  </si>
  <si>
    <t>Shadow Magic</t>
  </si>
  <si>
    <t>Why Do I Have To</t>
  </si>
  <si>
    <t>104</t>
  </si>
  <si>
    <t>Seasick</t>
  </si>
  <si>
    <t>105</t>
  </si>
  <si>
    <t>Jack at Sea</t>
  </si>
  <si>
    <t>106</t>
  </si>
  <si>
    <t>Odd Couples</t>
  </si>
  <si>
    <t>107</t>
  </si>
  <si>
    <t>Look, Don’t Touch</t>
  </si>
  <si>
    <t>108</t>
  </si>
  <si>
    <t>Flashy Flamingos</t>
  </si>
  <si>
    <t>109</t>
  </si>
  <si>
    <t>Stranded</t>
  </si>
  <si>
    <t>110</t>
  </si>
  <si>
    <t>TRex</t>
  </si>
  <si>
    <t>111</t>
  </si>
  <si>
    <t>Flying Money</t>
  </si>
  <si>
    <t>112</t>
  </si>
  <si>
    <t>Corpse Flower</t>
  </si>
  <si>
    <t>113</t>
  </si>
  <si>
    <t>Chill Out</t>
  </si>
  <si>
    <t>114</t>
  </si>
  <si>
    <t>Andromeda Clark Makes Time Fly</t>
  </si>
  <si>
    <t>115</t>
  </si>
  <si>
    <t>Andromeda Clark The Mummy's Curse</t>
  </si>
  <si>
    <t>116</t>
  </si>
  <si>
    <t>Two Brothers</t>
  </si>
  <si>
    <t>117</t>
  </si>
  <si>
    <t>Amin and the Terrible Ogre</t>
  </si>
  <si>
    <t>118</t>
  </si>
  <si>
    <t>Geysers</t>
  </si>
  <si>
    <t>119</t>
  </si>
  <si>
    <t>Beast of Cross Mountain</t>
  </si>
  <si>
    <t>120</t>
  </si>
  <si>
    <t>Tarantulas</t>
  </si>
  <si>
    <t>129</t>
  </si>
  <si>
    <t>Hidden Dangers / Great Barrier Reef</t>
  </si>
  <si>
    <t>130</t>
  </si>
  <si>
    <t>Whitewater</t>
  </si>
  <si>
    <t>131</t>
  </si>
  <si>
    <t>Ice Climbing</t>
  </si>
  <si>
    <t>132</t>
  </si>
  <si>
    <t>Hero Rats</t>
  </si>
  <si>
    <t>133</t>
  </si>
  <si>
    <t>Upcycling</t>
  </si>
  <si>
    <t>134</t>
  </si>
  <si>
    <t>Spy Devices</t>
  </si>
  <si>
    <t>135</t>
  </si>
  <si>
    <t>Keeping a Secret / Codes</t>
  </si>
  <si>
    <t>Buried Treasure</t>
  </si>
  <si>
    <t>137</t>
  </si>
  <si>
    <t>Scarecrows and Girlfriends</t>
  </si>
  <si>
    <t>138</t>
  </si>
  <si>
    <t>Crabs on the Run</t>
  </si>
  <si>
    <t>139</t>
  </si>
  <si>
    <t>King of the Dogs</t>
  </si>
  <si>
    <t>140</t>
  </si>
  <si>
    <t>Sweet but Deadly</t>
  </si>
  <si>
    <t>141</t>
  </si>
  <si>
    <t>Partners in Crime</t>
  </si>
  <si>
    <t>142</t>
  </si>
  <si>
    <t>Story of Henry Box Brown</t>
  </si>
  <si>
    <t>143</t>
  </si>
  <si>
    <t>Snowmobiles</t>
  </si>
  <si>
    <t>144</t>
  </si>
  <si>
    <t>Science of Bread / Butter (two-way)</t>
  </si>
  <si>
    <t>145</t>
  </si>
  <si>
    <t>What's For Breakfast</t>
  </si>
  <si>
    <t>146</t>
  </si>
  <si>
    <t>RoboPoet 2000</t>
  </si>
  <si>
    <t>147</t>
  </si>
  <si>
    <t>Little Plane HugeDream</t>
  </si>
  <si>
    <t>148</t>
  </si>
  <si>
    <t>History of Chewing Gum</t>
  </si>
  <si>
    <t>Old Knife</t>
  </si>
  <si>
    <t>Mimic Octopus</t>
  </si>
  <si>
    <t>151</t>
  </si>
  <si>
    <t>Octopus Project</t>
  </si>
  <si>
    <t>152</t>
  </si>
  <si>
    <t>That's Gross</t>
  </si>
  <si>
    <t>161</t>
  </si>
  <si>
    <t>Rowbear</t>
  </si>
  <si>
    <t>162</t>
  </si>
  <si>
    <t>Rotten in Riverton</t>
  </si>
  <si>
    <t>163</t>
  </si>
  <si>
    <t>Rescuing Entangled Whales</t>
  </si>
  <si>
    <t>164</t>
  </si>
  <si>
    <t>Stopping Animal Invaders</t>
  </si>
  <si>
    <t>Coconut</t>
  </si>
  <si>
    <t>166</t>
  </si>
  <si>
    <t>Waiting for Nora Ben</t>
  </si>
  <si>
    <t>167</t>
  </si>
  <si>
    <t>Lornah Kiplagat</t>
  </si>
  <si>
    <t>168</t>
  </si>
  <si>
    <t>Jon Brooks Art from Nature</t>
  </si>
  <si>
    <t>169</t>
  </si>
  <si>
    <t>Amazing Brick Artists</t>
  </si>
  <si>
    <t>170</t>
  </si>
  <si>
    <t>Good, the Bad, and the Piggy</t>
  </si>
  <si>
    <t>171</t>
  </si>
  <si>
    <t>Project Lizard</t>
  </si>
  <si>
    <t>172</t>
  </si>
  <si>
    <t>Rules of Survival</t>
  </si>
  <si>
    <t>173</t>
  </si>
  <si>
    <t>Alien Stepmother</t>
  </si>
  <si>
    <t>174</t>
  </si>
  <si>
    <t>Living Small</t>
  </si>
  <si>
    <t>175</t>
  </si>
  <si>
    <t>Invitation</t>
  </si>
  <si>
    <t>176</t>
  </si>
  <si>
    <t>Message to the World</t>
  </si>
  <si>
    <t>177</t>
  </si>
  <si>
    <t>Joining Hands with a Village</t>
  </si>
  <si>
    <t>178</t>
  </si>
  <si>
    <t>Splash Short History of Bathing</t>
  </si>
  <si>
    <t>179</t>
  </si>
  <si>
    <t>Strange Rain</t>
  </si>
  <si>
    <t>180</t>
  </si>
  <si>
    <t>Scream Machine</t>
  </si>
  <si>
    <t>181</t>
  </si>
  <si>
    <t>Accidental Inventions</t>
  </si>
  <si>
    <t>182</t>
  </si>
  <si>
    <t>Jill Heinerth</t>
  </si>
  <si>
    <t>183</t>
  </si>
  <si>
    <t>Secret World of Caves</t>
  </si>
  <si>
    <t>184</t>
  </si>
  <si>
    <t>Levels</t>
  </si>
  <si>
    <t>Levels R to W</t>
  </si>
  <si>
    <t>Purple System (Grade 5) - 144 Titles</t>
  </si>
  <si>
    <t>9780325133287</t>
  </si>
  <si>
    <t>All of the Professional Development and Tutorial DVD's are now available online at no additional cost.  Register your product and gain access to these resources for up to 5 teachers per system.  Access codes are located in the front of the Lesson Guides for most systems. Please visit www.fountasandpinnell.com to register and for more information.</t>
  </si>
  <si>
    <t>Purple System (Grade 5) System Guide</t>
  </si>
  <si>
    <t xml:space="preserve"> 065 A Dancer on Wheels</t>
  </si>
  <si>
    <t>Order Sub Total</t>
  </si>
  <si>
    <t>Shipping (7%)</t>
  </si>
  <si>
    <t>Estimated Final Total</t>
  </si>
  <si>
    <t>Minimum shipping charges apply, depending on your location. Prices subject to change without notice.</t>
  </si>
  <si>
    <t>School Division ● Email: school_inquiries@pearsoned.com ● Tel: 1-800-361-6128 ● www.pearsoncanadaschool.com</t>
  </si>
  <si>
    <t>System Guides (for K-2)</t>
  </si>
  <si>
    <t>Lesson Guides (for K-2)</t>
  </si>
  <si>
    <t>Professional Books / Charts / Supplies</t>
  </si>
  <si>
    <t>LLI Choice Libraries (Available while quantities last)</t>
  </si>
  <si>
    <t>LLI Gold Choice Library (150 books, Levels N-S)</t>
  </si>
  <si>
    <t>9780325050874</t>
  </si>
  <si>
    <t>LLI Purple Choice Library (250 books, Levels Q-V)</t>
  </si>
  <si>
    <t>9780325059594</t>
  </si>
  <si>
    <t>LLI Teal Choice Library (250 books, Levels T - Y)</t>
  </si>
  <si>
    <t>9780325074597</t>
  </si>
  <si>
    <t>Purple System Little Books and Novels (Full Colour)</t>
  </si>
  <si>
    <t>Archer's Quest</t>
  </si>
  <si>
    <t>Fig Pudding</t>
  </si>
  <si>
    <t>Flying Solo</t>
  </si>
  <si>
    <t>Pacific Crossing</t>
  </si>
  <si>
    <t>Baseball in April</t>
  </si>
  <si>
    <t>Gossamer</t>
  </si>
  <si>
    <t>U</t>
  </si>
  <si>
    <t>V</t>
  </si>
  <si>
    <t>W</t>
  </si>
  <si>
    <t>Test Preparation Booklets 6-Pack</t>
  </si>
  <si>
    <t>Finding Tasty Foods in Unlikely Places</t>
  </si>
  <si>
    <t>Sweet Rain: A Tale from Mexico</t>
  </si>
  <si>
    <t>Extreme Chores?</t>
  </si>
  <si>
    <t>Fire in the Belly</t>
  </si>
  <si>
    <t>Victory</t>
  </si>
  <si>
    <t>The Phenom!</t>
  </si>
  <si>
    <t>Stefan's Shirt</t>
  </si>
  <si>
    <t>One Man's Island</t>
  </si>
  <si>
    <t>The Elephant Farm</t>
  </si>
  <si>
    <t>Three Strong Women: A Tale from Japan</t>
  </si>
  <si>
    <t>Under the Spell of Hypnosis</t>
  </si>
  <si>
    <t>Eating to Win</t>
  </si>
  <si>
    <t>The Open Doors</t>
  </si>
  <si>
    <t>Wish Bowl</t>
  </si>
  <si>
    <t>Building Root City</t>
  </si>
  <si>
    <t>Texting Superstar</t>
  </si>
  <si>
    <t>Traffic in the Sky: The Story of Yossi Leshem</t>
  </si>
  <si>
    <t>The Not-So-Cuddly Cassowary</t>
  </si>
  <si>
    <t>Something Strange in the Sea</t>
  </si>
  <si>
    <t>Albino Animals: Rare, Pale Beauties</t>
  </si>
  <si>
    <t>A Dog Gone Mystery</t>
  </si>
  <si>
    <t>Crazy Contraptions</t>
  </si>
  <si>
    <t>Surprise! It's a Flash Mob</t>
  </si>
  <si>
    <t>The Miserly Baker: A Tale Told in the USA | Rich Man, Poor Man: A Tale Told in Kenya</t>
  </si>
  <si>
    <t>What the Nose Knows</t>
  </si>
  <si>
    <t>Tamed: How Cats Became Pets</t>
  </si>
  <si>
    <t>Mysterious Migrations</t>
  </si>
  <si>
    <t>How Smart is a Lemur?</t>
  </si>
  <si>
    <t>Bananas: The Fruit People Went “Bananas” For</t>
  </si>
  <si>
    <t>Snap! How to Take Great Pictures</t>
  </si>
  <si>
    <t>Understanding Forensic Science</t>
  </si>
  <si>
    <t>The Cop and the Anthem</t>
  </si>
  <si>
    <t>All in a Day's Work: Three Tales from Around the World</t>
  </si>
  <si>
    <t>From Rocky Waters to a Smooth Finish: Neal Petersen's Story</t>
  </si>
  <si>
    <t>Caught in the Rip</t>
  </si>
  <si>
    <t>The Long-Distance Runners of Copper Canyon</t>
  </si>
  <si>
    <t>Adventures in Surfing</t>
  </si>
  <si>
    <t>Midnight Dare</t>
  </si>
  <si>
    <t>Five Short Seconds</t>
  </si>
  <si>
    <t>Ice Cream Adventures</t>
  </si>
  <si>
    <t>Twister Resisters</t>
  </si>
  <si>
    <t>Jane's Carousel</t>
  </si>
  <si>
    <t>Dream Team</t>
  </si>
  <si>
    <t>Wanted: Lost Amphibians</t>
  </si>
  <si>
    <t>Raising Oysters</t>
  </si>
  <si>
    <t>Fighting Fake Money: Plastic to the Rescue</t>
  </si>
  <si>
    <t>Invasion of the Plastic Bags</t>
  </si>
  <si>
    <t>So You Want to Be a Rock and Roll Star?</t>
  </si>
  <si>
    <t>Making Waves: Stand-Up Paddleboarding</t>
  </si>
  <si>
    <t>Christo and Jeanne-Claude: Art and the Environment</t>
  </si>
  <si>
    <t>Katharina Grosse: Painting Outside the Lines</t>
  </si>
  <si>
    <t>The Stolen Bicycle</t>
  </si>
  <si>
    <t>Parícutin: The Life and Death of a Volcano</t>
  </si>
  <si>
    <t>Queens of the Board</t>
  </si>
  <si>
    <t>Word Wizards</t>
  </si>
  <si>
    <t>Worse Than Detention</t>
  </si>
  <si>
    <t>Chili Peppers: Feel the Heat</t>
  </si>
  <si>
    <t>Stephen Wiltshire: Artistic Genius</t>
  </si>
  <si>
    <t>Les Paul and the Perfect Sound</t>
  </si>
  <si>
    <t>The Big Test</t>
  </si>
  <si>
    <t>Saya at Speed</t>
  </si>
  <si>
    <t>The Dead Can Speak: Studying Mummies in the Arctic</t>
  </si>
  <si>
    <t>Shivers</t>
  </si>
  <si>
    <t>The Shackleton Expedition: One of the World's Greatest Survival Stories</t>
  </si>
  <si>
    <t>Lost in the Woods: A Survival Guide</t>
  </si>
  <si>
    <t>The Rules of the Game</t>
  </si>
  <si>
    <t>Contagious Yawning</t>
  </si>
  <si>
    <t>Adventure Is Everywhere</t>
  </si>
  <si>
    <t>The Stones of Yap</t>
  </si>
  <si>
    <t>Big Problems: Small Solutions</t>
  </si>
  <si>
    <t>Hats Off: The History and Meaning of Hats</t>
  </si>
  <si>
    <t>Farming in the City</t>
  </si>
  <si>
    <t>The Stories Shoes Tell</t>
  </si>
  <si>
    <t>Mystery in the Desert: The Nazca Lines</t>
  </si>
  <si>
    <t>The Mystery of the Vasa</t>
  </si>
  <si>
    <t>Two of a Kind: The Special Connection Between Identical Twins</t>
  </si>
  <si>
    <t>Unaccompanied</t>
  </si>
  <si>
    <t>Naturally Sweet | Addicted to Sugar</t>
  </si>
  <si>
    <t>The Sweet History of Cake</t>
  </si>
  <si>
    <t>Goldilocks III</t>
  </si>
  <si>
    <t>Diving Deep into the Earth</t>
  </si>
  <si>
    <t>Delectable Insects</t>
  </si>
  <si>
    <t>Hallie's Song</t>
  </si>
  <si>
    <t>ToverQuest</t>
  </si>
  <si>
    <t>Mayday!</t>
  </si>
  <si>
    <t>The Glozel Artifacts: Fact or Fake?</t>
  </si>
  <si>
    <t>The Mystery of the Iceman: Prehistoric Crime Scene</t>
  </si>
  <si>
    <t>Building Green Skyscrapers</t>
  </si>
  <si>
    <t>The Gift of Aloha</t>
  </si>
  <si>
    <t>The Theremin: Play, But Don't Touch</t>
  </si>
  <si>
    <t>What You Should Know About…Pets</t>
  </si>
  <si>
    <t>Origami: Where Art Meets Science</t>
  </si>
  <si>
    <t>What You Should Know About…Monsters</t>
  </si>
  <si>
    <t>Flimflam Girl</t>
  </si>
  <si>
    <t>Eyes on You</t>
  </si>
  <si>
    <t>Moriah the Strongheart</t>
  </si>
  <si>
    <t>The Strange Case of Captain Moulton</t>
  </si>
  <si>
    <t>Persephone's Return</t>
  </si>
  <si>
    <t>Ali Baba and the Forty Thieves: A Folktale from Iran</t>
  </si>
  <si>
    <t>Jean Laffite: Pirate or Hero?</t>
  </si>
  <si>
    <t>Elijah McCoy: A Life of Invention</t>
  </si>
  <si>
    <t>Shattered, Not Broken</t>
  </si>
  <si>
    <t>Usain Bolt: The World's Fastest Human</t>
  </si>
  <si>
    <t>The Power of Red</t>
  </si>
  <si>
    <t>Steelpan Music: The Beat Heard Around the World</t>
  </si>
  <si>
    <t>Mama Miti: The Roots of Peace</t>
  </si>
  <si>
    <t>Dreamfields</t>
  </si>
  <si>
    <t>What You Should Know About…Inventions</t>
  </si>
  <si>
    <t>Fireworks!</t>
  </si>
  <si>
    <t>The Museum of Crime and Horror</t>
  </si>
  <si>
    <t>The Book No One Has Ever Read</t>
  </si>
  <si>
    <t>Dangerous Jobs</t>
  </si>
  <si>
    <t>The Haenyo: Women Divers of Jeju Island</t>
  </si>
  <si>
    <t>Moe Berg: The Spy Behind Home Plate</t>
  </si>
  <si>
    <t>The Case of the Disappearing Diamonds</t>
  </si>
  <si>
    <t>Vaccines: A Safer World, One Shot at a Time</t>
  </si>
  <si>
    <t>The Google Team</t>
  </si>
  <si>
    <t>King Arthur: Real Person or Strictly Legend?</t>
  </si>
  <si>
    <t>The Quest for the Golden Feather</t>
  </si>
  <si>
    <t>Swim Free</t>
  </si>
  <si>
    <t>The Choice</t>
  </si>
  <si>
    <t>The Day the Mountain Burst</t>
  </si>
  <si>
    <t>Petra: The Forgotten City</t>
  </si>
  <si>
    <t>Detention Intervention</t>
  </si>
  <si>
    <t>Hollow River</t>
  </si>
  <si>
    <t>Robots in Space</t>
  </si>
  <si>
    <t xml:space="preserve">The Money Pit: A Search for Hidden Treasure </t>
  </si>
  <si>
    <t>Mixing It Up</t>
  </si>
  <si>
    <t>Admit One</t>
  </si>
  <si>
    <t>Basir Beria: Kite Master</t>
  </si>
  <si>
    <t>Music to Our Ears</t>
  </si>
  <si>
    <t>Crash Course</t>
  </si>
  <si>
    <t>Herding Dogs</t>
  </si>
  <si>
    <t>Heroes of the Superstorm</t>
  </si>
  <si>
    <t>Black Gold: Oil in the Arctic</t>
  </si>
  <si>
    <t>Ig Nobel: Laugh, Then Think</t>
  </si>
  <si>
    <t>Music by the Sea l Underground Music (2 way)</t>
  </si>
  <si>
    <t>A Long Nap | Out of the Mud (2 way)</t>
  </si>
  <si>
    <t>Competition (All for Glory l Better Than You) (2 way)</t>
  </si>
  <si>
    <t>Catching Fog | Making Rain (2 way)</t>
  </si>
  <si>
    <t>Joy Ride</t>
  </si>
  <si>
    <t>Locked Horns | Mortal Combat: Moose and Their Antlers (2 way)</t>
  </si>
  <si>
    <t>Animal Actors | Animals in Film (2 way)</t>
  </si>
  <si>
    <t>]</t>
  </si>
  <si>
    <t>LLI K-6 Components</t>
  </si>
  <si>
    <t>143 Runaway Islands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</si>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</sst>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indexed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rgb="FFC0C0C0"/>
        <bgColor rgb="FF000000"/>
      </patternFill>
    </fill>
    <fill>
      <patternFill patternType="solid">
        <fgColor indexed="5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rgb="FFFFE285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3" fillId="0" borderId="0"/>
    <xf numFmtId="0" fontId="18" fillId="0" borderId="0"/>
    <xf numFmtId="0" fontId="18" fillId="0" borderId="0"/>
    <xf numFmtId="0" fontId="5" fillId="0" borderId="0"/>
    <xf numFmtId="44" fontId="5" fillId="0" borderId="0" applyFont="0" applyFill="0" applyBorder="0" applyAlignment="0" applyProtection="0"/>
    <xf numFmtId="0" fontId="18" fillId="0" borderId="0"/>
  </cellStyleXfs>
  <cellXfs count="258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7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7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44" fontId="8" fillId="0" borderId="1" xfId="1" applyFont="1" applyFill="1" applyBorder="1" applyAlignment="1">
      <alignment vertical="center"/>
    </xf>
    <xf numFmtId="0" fontId="3" fillId="0" borderId="0" xfId="0" applyFont="1" applyFill="1" applyBorder="1" applyProtection="1"/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Border="1"/>
    <xf numFmtId="0" fontId="7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44" fontId="12" fillId="3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5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9" fontId="14" fillId="4" borderId="1" xfId="0" quotePrefix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1" fontId="14" fillId="4" borderId="6" xfId="0" quotePrefix="1" applyNumberFormat="1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horizontal="right" vertical="center"/>
    </xf>
    <xf numFmtId="165" fontId="3" fillId="0" borderId="6" xfId="1" applyNumberFormat="1" applyFont="1" applyFill="1" applyBorder="1" applyAlignment="1" applyProtection="1">
      <alignment vertical="center"/>
    </xf>
    <xf numFmtId="1" fontId="14" fillId="4" borderId="1" xfId="0" quotePrefix="1" applyNumberFormat="1" applyFont="1" applyFill="1" applyBorder="1" applyAlignment="1">
      <alignment horizontal="center" vertical="center"/>
    </xf>
    <xf numFmtId="1" fontId="14" fillId="4" borderId="5" xfId="0" quotePrefix="1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44" fontId="3" fillId="6" borderId="8" xfId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left" vertical="center"/>
    </xf>
    <xf numFmtId="44" fontId="8" fillId="6" borderId="8" xfId="1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44" fontId="8" fillId="4" borderId="1" xfId="1" applyFont="1" applyFill="1" applyBorder="1" applyAlignment="1">
      <alignment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vertical="center"/>
    </xf>
    <xf numFmtId="0" fontId="14" fillId="7" borderId="5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44" fontId="3" fillId="6" borderId="8" xfId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1" fontId="3" fillId="4" borderId="1" xfId="0" quotePrefix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64" fontId="8" fillId="0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44" fontId="3" fillId="0" borderId="5" xfId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4" fontId="3" fillId="0" borderId="8" xfId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4" fontId="3" fillId="0" borderId="8" xfId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44" fontId="3" fillId="6" borderId="5" xfId="1" applyFont="1" applyFill="1" applyBorder="1" applyAlignment="1">
      <alignment vertical="center"/>
    </xf>
    <xf numFmtId="44" fontId="8" fillId="6" borderId="5" xfId="1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164" fontId="3" fillId="8" borderId="8" xfId="0" applyNumberFormat="1" applyFont="1" applyFill="1" applyBorder="1" applyAlignment="1">
      <alignment vertical="center"/>
    </xf>
    <xf numFmtId="164" fontId="11" fillId="8" borderId="8" xfId="0" applyNumberFormat="1" applyFont="1" applyFill="1" applyBorder="1" applyAlignment="1">
      <alignment vertical="center"/>
    </xf>
    <xf numFmtId="0" fontId="3" fillId="8" borderId="9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44" fontId="4" fillId="0" borderId="8" xfId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12" fillId="9" borderId="4" xfId="0" applyFont="1" applyFill="1" applyBorder="1" applyAlignment="1">
      <alignment vertical="center"/>
    </xf>
    <xf numFmtId="0" fontId="12" fillId="9" borderId="5" xfId="0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1" fontId="4" fillId="10" borderId="5" xfId="0" applyNumberFormat="1" applyFont="1" applyFill="1" applyBorder="1" applyAlignment="1">
      <alignment horizontal="center" vertical="center"/>
    </xf>
    <xf numFmtId="44" fontId="9" fillId="10" borderId="1" xfId="1" applyFont="1" applyFill="1" applyBorder="1" applyAlignment="1">
      <alignment horizontal="center" vertical="center" wrapText="1"/>
    </xf>
    <xf numFmtId="165" fontId="4" fillId="10" borderId="2" xfId="1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1" xfId="3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11" borderId="4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1" fontId="4" fillId="11" borderId="5" xfId="0" applyNumberFormat="1" applyFont="1" applyFill="1" applyBorder="1" applyAlignment="1">
      <alignment horizontal="center" vertical="center"/>
    </xf>
    <xf numFmtId="44" fontId="9" fillId="11" borderId="1" xfId="1" applyFont="1" applyFill="1" applyBorder="1" applyAlignment="1">
      <alignment horizontal="center" vertical="center" wrapText="1"/>
    </xf>
    <xf numFmtId="165" fontId="4" fillId="11" borderId="2" xfId="1" applyNumberFormat="1" applyFont="1" applyFill="1" applyBorder="1" applyAlignment="1" applyProtection="1">
      <alignment horizontal="center" vertical="center"/>
    </xf>
    <xf numFmtId="165" fontId="3" fillId="0" borderId="1" xfId="1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12" fillId="12" borderId="4" xfId="0" applyFont="1" applyFill="1" applyBorder="1" applyAlignment="1">
      <alignment vertical="center"/>
    </xf>
    <xf numFmtId="0" fontId="12" fillId="12" borderId="5" xfId="0" applyFont="1" applyFill="1" applyBorder="1" applyAlignment="1">
      <alignment vertical="center"/>
    </xf>
    <xf numFmtId="0" fontId="12" fillId="12" borderId="2" xfId="0" applyFont="1" applyFill="1" applyBorder="1" applyAlignment="1">
      <alignment vertical="center"/>
    </xf>
    <xf numFmtId="1" fontId="3" fillId="0" borderId="9" xfId="0" applyNumberFormat="1" applyFont="1" applyBorder="1" applyAlignment="1">
      <alignment horizontal="center" vertical="center"/>
    </xf>
    <xf numFmtId="44" fontId="3" fillId="4" borderId="1" xfId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4" fillId="13" borderId="4" xfId="0" applyFont="1" applyFill="1" applyBorder="1" applyAlignment="1">
      <alignment vertical="center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1" fontId="4" fillId="13" borderId="5" xfId="0" applyNumberFormat="1" applyFont="1" applyFill="1" applyBorder="1" applyAlignment="1">
      <alignment horizontal="center" vertical="center"/>
    </xf>
    <xf numFmtId="44" fontId="9" fillId="13" borderId="1" xfId="1" applyFont="1" applyFill="1" applyBorder="1" applyAlignment="1">
      <alignment horizontal="center" vertical="center" wrapText="1"/>
    </xf>
    <xf numFmtId="165" fontId="4" fillId="13" borderId="2" xfId="1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14" borderId="4" xfId="0" applyFont="1" applyFill="1" applyBorder="1" applyAlignment="1">
      <alignment vertical="center"/>
    </xf>
    <xf numFmtId="0" fontId="12" fillId="14" borderId="5" xfId="0" applyFont="1" applyFill="1" applyBorder="1" applyAlignment="1">
      <alignment vertical="center"/>
    </xf>
    <xf numFmtId="0" fontId="12" fillId="14" borderId="2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44" fontId="9" fillId="5" borderId="6" xfId="1" applyFont="1" applyFill="1" applyBorder="1" applyAlignment="1" applyProtection="1">
      <alignment horizontal="center" vertical="center"/>
    </xf>
    <xf numFmtId="165" fontId="4" fillId="5" borderId="1" xfId="1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44" fontId="9" fillId="5" borderId="1" xfId="1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vertical="center"/>
    </xf>
    <xf numFmtId="0" fontId="12" fillId="15" borderId="5" xfId="0" applyFont="1" applyFill="1" applyBorder="1" applyAlignment="1">
      <alignment vertical="center"/>
    </xf>
    <xf numFmtId="0" fontId="12" fillId="15" borderId="2" xfId="0" applyFont="1" applyFill="1" applyBorder="1" applyAlignment="1">
      <alignment vertical="center"/>
    </xf>
    <xf numFmtId="0" fontId="4" fillId="16" borderId="4" xfId="0" applyFont="1" applyFill="1" applyBorder="1" applyAlignment="1">
      <alignment vertical="center" wrapText="1"/>
    </xf>
    <xf numFmtId="0" fontId="4" fillId="16" borderId="6" xfId="0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 wrapText="1"/>
    </xf>
    <xf numFmtId="44" fontId="4" fillId="16" borderId="1" xfId="1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4" fontId="8" fillId="0" borderId="6" xfId="1" applyFont="1" applyFill="1" applyBorder="1" applyAlignment="1">
      <alignment vertical="center"/>
    </xf>
    <xf numFmtId="0" fontId="4" fillId="16" borderId="0" xfId="0" applyFont="1" applyFill="1" applyAlignment="1">
      <alignment vertical="center"/>
    </xf>
    <xf numFmtId="44" fontId="9" fillId="17" borderId="1" xfId="1" applyFont="1" applyFill="1" applyBorder="1" applyAlignment="1">
      <alignment vertical="center"/>
    </xf>
    <xf numFmtId="44" fontId="8" fillId="0" borderId="1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44" fontId="9" fillId="17" borderId="1" xfId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left" vertical="center"/>
    </xf>
    <xf numFmtId="0" fontId="4" fillId="18" borderId="0" xfId="0" applyFont="1" applyFill="1" applyAlignment="1">
      <alignment horizontal="left" vertical="center"/>
    </xf>
    <xf numFmtId="0" fontId="4" fillId="18" borderId="0" xfId="0" applyFont="1" applyFill="1" applyAlignment="1">
      <alignment horizontal="center" vertical="center"/>
    </xf>
    <xf numFmtId="0" fontId="4" fillId="18" borderId="3" xfId="0" applyFont="1" applyFill="1" applyBorder="1" applyAlignment="1">
      <alignment horizontal="left" vertical="center"/>
    </xf>
    <xf numFmtId="0" fontId="4" fillId="19" borderId="5" xfId="0" applyFont="1" applyFill="1" applyBorder="1" applyAlignment="1">
      <alignment vertical="center"/>
    </xf>
    <xf numFmtId="0" fontId="4" fillId="19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1" fontId="4" fillId="19" borderId="1" xfId="0" applyNumberFormat="1" applyFont="1" applyFill="1" applyBorder="1" applyAlignment="1">
      <alignment horizontal="center" vertical="center"/>
    </xf>
    <xf numFmtId="44" fontId="9" fillId="20" borderId="1" xfId="1" applyFont="1" applyFill="1" applyBorder="1" applyAlignment="1">
      <alignment horizontal="center" vertical="center"/>
    </xf>
    <xf numFmtId="165" fontId="4" fillId="19" borderId="1" xfId="1" applyNumberFormat="1" applyFont="1" applyFill="1" applyBorder="1" applyAlignment="1" applyProtection="1">
      <alignment horizontal="center" vertical="center"/>
    </xf>
    <xf numFmtId="44" fontId="3" fillId="0" borderId="6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vertical="center"/>
    </xf>
    <xf numFmtId="0" fontId="4" fillId="19" borderId="0" xfId="0" applyFont="1" applyFill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1" fontId="3" fillId="8" borderId="8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4" borderId="5" xfId="0" applyFont="1" applyFill="1" applyBorder="1" applyAlignment="1">
      <alignment horizontal="center" vertical="center"/>
    </xf>
    <xf numFmtId="0" fontId="12" fillId="15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4" fillId="6" borderId="5" xfId="0" applyNumberFormat="1" applyFont="1" applyFill="1" applyBorder="1" applyAlignment="1">
      <alignment horizontal="center" vertical="center"/>
    </xf>
    <xf numFmtId="1" fontId="4" fillId="18" borderId="0" xfId="0" applyNumberFormat="1" applyFont="1" applyFill="1" applyAlignment="1">
      <alignment horizontal="center" vertical="center"/>
    </xf>
    <xf numFmtId="0" fontId="4" fillId="16" borderId="6" xfId="0" applyFont="1" applyFill="1" applyBorder="1" applyAlignment="1">
      <alignment horizontal="center" vertical="center" wrapText="1"/>
    </xf>
    <xf numFmtId="44" fontId="3" fillId="6" borderId="5" xfId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vertical="center"/>
    </xf>
    <xf numFmtId="0" fontId="15" fillId="6" borderId="5" xfId="0" applyFont="1" applyFill="1" applyBorder="1" applyAlignment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11" borderId="0" xfId="0" applyFont="1" applyFill="1" applyAlignment="1">
      <alignment vertical="center"/>
    </xf>
    <xf numFmtId="0" fontId="4" fillId="11" borderId="2" xfId="0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vertical="center"/>
    </xf>
    <xf numFmtId="0" fontId="4" fillId="8" borderId="7" xfId="2" applyFont="1" applyFill="1" applyBorder="1" applyAlignment="1">
      <alignment vertical="center"/>
    </xf>
    <xf numFmtId="0" fontId="4" fillId="6" borderId="4" xfId="2" applyFont="1" applyFill="1" applyBorder="1" applyAlignment="1">
      <alignment vertical="center"/>
    </xf>
    <xf numFmtId="0" fontId="4" fillId="6" borderId="7" xfId="2" applyFont="1" applyFill="1" applyBorder="1" applyAlignment="1">
      <alignment vertical="center"/>
    </xf>
    <xf numFmtId="0" fontId="20" fillId="0" borderId="0" xfId="0" applyFont="1" applyAlignment="1" applyProtection="1"/>
    <xf numFmtId="0" fontId="20" fillId="0" borderId="0" xfId="0" applyFont="1" applyBorder="1" applyAlignment="1" applyProtection="1"/>
    <xf numFmtId="1" fontId="4" fillId="0" borderId="0" xfId="8" applyNumberFormat="1" applyFont="1" applyAlignment="1">
      <alignment horizontal="right"/>
    </xf>
    <xf numFmtId="1" fontId="3" fillId="0" borderId="0" xfId="8" applyNumberFormat="1" applyFont="1" applyAlignment="1">
      <alignment horizontal="right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21" borderId="11" xfId="0" applyFont="1" applyFill="1" applyBorder="1" applyAlignment="1">
      <alignment horizontal="left" vertical="center"/>
    </xf>
    <xf numFmtId="0" fontId="4" fillId="21" borderId="0" xfId="0" applyFont="1" applyFill="1" applyAlignment="1">
      <alignment horizontal="center" vertical="center"/>
    </xf>
    <xf numFmtId="1" fontId="4" fillId="21" borderId="0" xfId="0" applyNumberFormat="1" applyFont="1" applyFill="1" applyAlignment="1">
      <alignment horizontal="center" vertical="center"/>
    </xf>
    <xf numFmtId="0" fontId="4" fillId="21" borderId="0" xfId="0" applyFont="1" applyFill="1" applyAlignment="1">
      <alignment horizontal="left" vertical="center"/>
    </xf>
    <xf numFmtId="0" fontId="4" fillId="21" borderId="3" xfId="0" applyFont="1" applyFill="1" applyBorder="1" applyAlignment="1">
      <alignment horizontal="left" vertical="center"/>
    </xf>
    <xf numFmtId="0" fontId="4" fillId="22" borderId="5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center" vertical="center"/>
    </xf>
    <xf numFmtId="1" fontId="4" fillId="22" borderId="1" xfId="0" applyNumberFormat="1" applyFont="1" applyFill="1" applyBorder="1" applyAlignment="1">
      <alignment horizontal="center" vertical="center"/>
    </xf>
    <xf numFmtId="44" fontId="9" fillId="23" borderId="1" xfId="1" applyFont="1" applyFill="1" applyBorder="1" applyAlignment="1">
      <alignment horizontal="center" vertical="center"/>
    </xf>
    <xf numFmtId="165" fontId="4" fillId="22" borderId="1" xfId="1" applyNumberFormat="1" applyFont="1" applyFill="1" applyBorder="1" applyAlignment="1" applyProtection="1">
      <alignment horizontal="center" vertical="center"/>
    </xf>
    <xf numFmtId="0" fontId="4" fillId="22" borderId="4" xfId="0" applyFont="1" applyFill="1" applyBorder="1" applyAlignment="1">
      <alignment vertical="center"/>
    </xf>
    <xf numFmtId="0" fontId="4" fillId="22" borderId="0" xfId="0" applyFont="1" applyFill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4" fillId="4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 applyProtection="1">
      <alignment horizontal="left" vertical="center" wrapText="1"/>
    </xf>
    <xf numFmtId="0" fontId="12" fillId="3" borderId="5" xfId="0" applyNumberFormat="1" applyFont="1" applyFill="1" applyBorder="1" applyAlignment="1" applyProtection="1">
      <alignment horizontal="left" vertical="center" wrapText="1"/>
    </xf>
    <xf numFmtId="0" fontId="12" fillId="3" borderId="2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Border="1" applyAlignment="1">
      <alignment horizontal="right" vertical="center" readingOrder="1"/>
    </xf>
    <xf numFmtId="0" fontId="3" fillId="0" borderId="1" xfId="0" applyFont="1" applyFill="1" applyBorder="1" applyAlignment="1" applyProtection="1">
      <alignment horizontal="left" vertical="center"/>
    </xf>
    <xf numFmtId="0" fontId="4" fillId="10" borderId="4" xfId="0" applyFont="1" applyFill="1" applyBorder="1" applyAlignment="1">
      <alignment vertical="center"/>
    </xf>
    <xf numFmtId="0" fontId="4" fillId="10" borderId="2" xfId="0" applyFont="1" applyFill="1" applyBorder="1" applyAlignment="1">
      <alignment vertical="center"/>
    </xf>
    <xf numFmtId="0" fontId="21" fillId="0" borderId="0" xfId="0" applyFont="1" applyFill="1" applyAlignment="1">
      <alignment horizontal="center"/>
    </xf>
    <xf numFmtId="0" fontId="19" fillId="0" borderId="0" xfId="0" applyFont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</cellXfs>
  <cellStyles count="9">
    <cellStyle name="Currency" xfId="1" builtinId="4"/>
    <cellStyle name="Currency 2" xfId="7" xr:uid="{CA7F5688-C6E8-4B87-83BD-F5D62CBD1808}"/>
    <cellStyle name="Hyperlink" xfId="2" builtinId="8"/>
    <cellStyle name="Normal" xfId="0" builtinId="0"/>
    <cellStyle name="Normal 2" xfId="5" xr:uid="{E84F185F-1B08-4F66-9E5E-7A459B3F84CC}"/>
    <cellStyle name="Normal 3" xfId="8" xr:uid="{91FBCEAD-51EB-4F4A-9AE5-5B7F86C09D26}"/>
    <cellStyle name="Normal 4" xfId="6" xr:uid="{AE519D37-3CDC-4C52-B4B8-95D3DCD94DB3}"/>
    <cellStyle name="Normal 5" xfId="4" xr:uid="{7F9DF001-63D7-4AE3-A437-3C4E138DD373}"/>
    <cellStyle name="Normal_LLI" xfId="3" xr:uid="{9B94613B-40D9-40CD-99B5-7246A2D5AD26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151927</xdr:colOff>
      <xdr:row>0</xdr:row>
      <xdr:rowOff>114547</xdr:rowOff>
    </xdr:from>
    <xdr:to>
      <xdr:col>0</xdr:col>
      <xdr:colOff>1543050</xdr:colOff>
      <xdr:row>0</xdr:row>
      <xdr:rowOff>562509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51927" y="114547"/>
          <a:ext cx="1391123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829011</xdr:colOff>
      <xdr:row>973</xdr:row>
      <xdr:rowOff>3515</xdr:rowOff>
    </xdr:from>
    <xdr:to>
      <xdr:col>0</xdr:col>
      <xdr:colOff>2988011</xdr:colOff>
      <xdr:row>973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973</xdr:row>
      <xdr:rowOff>11981</xdr:rowOff>
    </xdr:from>
    <xdr:to>
      <xdr:col>3</xdr:col>
      <xdr:colOff>232983</xdr:colOff>
      <xdr:row>973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973</xdr:row>
      <xdr:rowOff>9567</xdr:rowOff>
    </xdr:from>
    <xdr:to>
      <xdr:col>6</xdr:col>
      <xdr:colOff>48103</xdr:colOff>
      <xdr:row>973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964</xdr:row>
      <xdr:rowOff>52900</xdr:rowOff>
    </xdr:from>
    <xdr:to>
      <xdr:col>0</xdr:col>
      <xdr:colOff>3483789</xdr:colOff>
      <xdr:row>969</xdr:row>
      <xdr:rowOff>7557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4</xdr:col>
      <xdr:colOff>694407</xdr:colOff>
      <xdr:row>0</xdr:row>
      <xdr:rowOff>134348</xdr:rowOff>
    </xdr:from>
    <xdr:to>
      <xdr:col>6</xdr:col>
      <xdr:colOff>997633</xdr:colOff>
      <xdr:row>0</xdr:row>
      <xdr:rowOff>657357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DCFF30B-6A03-44C7-8724-C124D3E0E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738" y="134348"/>
          <a:ext cx="1859973" cy="523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407</xdr:row>
      <xdr:rowOff>5896</xdr:rowOff>
    </xdr:from>
    <xdr:to>
      <xdr:col>0</xdr:col>
      <xdr:colOff>575537</xdr:colOff>
      <xdr:row>407</xdr:row>
      <xdr:rowOff>5896</xdr:rowOff>
    </xdr:to>
    <xdr:sp macro="" textlink="">
      <xdr:nvSpPr>
        <xdr:cNvPr id="9" name="Rectangle 79" hidden="1">
          <a:extLst>
            <a:ext uri="{FF2B5EF4-FFF2-40B4-BE49-F238E27FC236}">
              <a16:creationId xmlns:a16="http://schemas.microsoft.com/office/drawing/2014/main" id="{9E8BD940-DAF8-417C-9D8B-4434AC6DBF8C}"/>
            </a:ext>
          </a:extLst>
        </xdr:cNvPr>
        <xdr:cNvSpPr>
          <a:spLocks noChangeArrowheads="1"/>
        </xdr:cNvSpPr>
      </xdr:nvSpPr>
      <xdr:spPr bwMode="auto">
        <a:xfrm>
          <a:off x="314325" y="78212034"/>
          <a:ext cx="26121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0</xdr:col>
      <xdr:colOff>3289300</xdr:colOff>
      <xdr:row>973</xdr:row>
      <xdr:rowOff>127000</xdr:rowOff>
    </xdr:from>
    <xdr:to>
      <xdr:col>0</xdr:col>
      <xdr:colOff>3746500</xdr:colOff>
      <xdr:row>973</xdr:row>
      <xdr:rowOff>584200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0F2B42-6086-397B-3B51-28109B8A7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0" y="201618850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48" TargetMode="External"/><Relationship Id="rId1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152181" TargetMode="External"/><Relationship Id="rId6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49" TargetMode="External"/><Relationship Id="rId5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50" TargetMode="External"/><Relationship Id="rId4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74"/>
  <sheetViews>
    <sheetView showGridLines="0" tabSelected="1" zoomScaleNormal="100" zoomScaleSheetLayoutView="80" workbookViewId="0">
      <selection activeCell="A12" sqref="A12"/>
    </sheetView>
  </sheetViews>
  <sheetFormatPr defaultColWidth="8.81640625" defaultRowHeight="14" x14ac:dyDescent="0.3"/>
  <cols>
    <col min="1" max="1" width="54.36328125" style="3" customWidth="1"/>
    <col min="2" max="2" width="8.08984375" style="3" customWidth="1"/>
    <col min="3" max="3" width="6.81640625" style="3" customWidth="1"/>
    <col min="4" max="4" width="15.81640625" style="189" customWidth="1"/>
    <col min="5" max="5" width="13.08984375" style="6" customWidth="1"/>
    <col min="6" max="6" width="7.6328125" style="3" customWidth="1"/>
    <col min="7" max="7" width="16" style="23" customWidth="1"/>
    <col min="8" max="23" width="8.81640625" style="20"/>
    <col min="24" max="16384" width="8.81640625" style="3"/>
  </cols>
  <sheetData>
    <row r="1" spans="1:23" s="212" customFormat="1" ht="75" customHeight="1" x14ac:dyDescent="0.5">
      <c r="A1" s="254" t="s">
        <v>1362</v>
      </c>
      <c r="B1" s="254"/>
      <c r="C1" s="254"/>
      <c r="D1" s="254"/>
      <c r="E1" s="254"/>
      <c r="F1" s="254"/>
      <c r="G1" s="254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</row>
    <row r="2" spans="1:23" s="8" customFormat="1" ht="24.5" customHeight="1" x14ac:dyDescent="0.35">
      <c r="A2" s="255" t="s">
        <v>1364</v>
      </c>
      <c r="B2" s="255"/>
      <c r="C2" s="255"/>
      <c r="D2" s="255"/>
      <c r="E2" s="255"/>
      <c r="F2" s="255"/>
      <c r="G2" s="255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s="12" customFormat="1" ht="16" customHeight="1" x14ac:dyDescent="0.25">
      <c r="A3" s="256" t="s">
        <v>1196</v>
      </c>
      <c r="B3" s="256"/>
      <c r="C3" s="256"/>
      <c r="D3" s="256"/>
      <c r="E3" s="256"/>
      <c r="F3" s="256"/>
      <c r="G3" s="256"/>
    </row>
    <row r="4" spans="1:23" s="19" customFormat="1" ht="16" customHeight="1" x14ac:dyDescent="0.35">
      <c r="A4" s="257" t="s">
        <v>1</v>
      </c>
      <c r="B4" s="257"/>
      <c r="C4" s="257"/>
      <c r="D4" s="257"/>
      <c r="E4" s="257"/>
      <c r="F4" s="257"/>
      <c r="G4" s="257"/>
    </row>
    <row r="5" spans="1:23" s="19" customFormat="1" ht="16" customHeight="1" x14ac:dyDescent="0.35">
      <c r="A5" s="257" t="s">
        <v>10</v>
      </c>
      <c r="B5" s="257"/>
      <c r="C5" s="257" t="s">
        <v>16</v>
      </c>
      <c r="D5" s="257"/>
      <c r="E5" s="257"/>
      <c r="F5" s="257"/>
      <c r="G5" s="257"/>
    </row>
    <row r="6" spans="1:23" s="19" customFormat="1" ht="16" customHeight="1" x14ac:dyDescent="0.35">
      <c r="A6" s="251" t="s">
        <v>2</v>
      </c>
      <c r="B6" s="251"/>
      <c r="C6" s="251" t="s">
        <v>2</v>
      </c>
      <c r="D6" s="251"/>
      <c r="E6" s="251"/>
      <c r="F6" s="251"/>
      <c r="G6" s="251"/>
    </row>
    <row r="7" spans="1:23" s="19" customFormat="1" ht="16" customHeight="1" x14ac:dyDescent="0.35">
      <c r="A7" s="251" t="s">
        <v>3</v>
      </c>
      <c r="B7" s="251"/>
      <c r="C7" s="251" t="s">
        <v>3</v>
      </c>
      <c r="D7" s="251"/>
      <c r="E7" s="251"/>
      <c r="F7" s="251"/>
      <c r="G7" s="251"/>
    </row>
    <row r="8" spans="1:23" s="19" customFormat="1" ht="16" customHeight="1" x14ac:dyDescent="0.35">
      <c r="A8" s="251" t="s">
        <v>4</v>
      </c>
      <c r="B8" s="251"/>
      <c r="C8" s="251" t="s">
        <v>4</v>
      </c>
      <c r="D8" s="251"/>
      <c r="E8" s="251"/>
      <c r="F8" s="251"/>
      <c r="G8" s="251"/>
    </row>
    <row r="9" spans="1:23" s="19" customFormat="1" ht="16" customHeight="1" x14ac:dyDescent="0.35">
      <c r="A9" s="251" t="s">
        <v>5</v>
      </c>
      <c r="B9" s="251"/>
      <c r="C9" s="251" t="s">
        <v>5</v>
      </c>
      <c r="D9" s="251"/>
      <c r="E9" s="251"/>
      <c r="F9" s="251"/>
      <c r="G9" s="251"/>
    </row>
    <row r="10" spans="1:23" s="19" customFormat="1" ht="16" customHeight="1" x14ac:dyDescent="0.35">
      <c r="A10" s="251" t="s">
        <v>6</v>
      </c>
      <c r="B10" s="251"/>
      <c r="C10" s="251" t="s">
        <v>15</v>
      </c>
      <c r="D10" s="251"/>
      <c r="E10" s="251"/>
      <c r="F10" s="251"/>
      <c r="G10" s="251"/>
    </row>
    <row r="11" spans="1:23" s="19" customFormat="1" ht="16" customHeight="1" x14ac:dyDescent="0.35">
      <c r="A11" s="251" t="s">
        <v>7</v>
      </c>
      <c r="B11" s="251"/>
      <c r="C11" s="251" t="s">
        <v>7</v>
      </c>
      <c r="D11" s="251"/>
      <c r="E11" s="251"/>
      <c r="F11" s="251"/>
      <c r="G11" s="251"/>
    </row>
    <row r="12" spans="1:23" s="10" customFormat="1" ht="16" customHeight="1" x14ac:dyDescent="0.35">
      <c r="A12" s="25" t="s">
        <v>11</v>
      </c>
      <c r="B12" s="243" t="s">
        <v>1185</v>
      </c>
      <c r="C12" s="244"/>
      <c r="D12" s="26" t="s">
        <v>0</v>
      </c>
      <c r="E12" s="27" t="s">
        <v>12</v>
      </c>
      <c r="F12" s="26" t="s">
        <v>14</v>
      </c>
      <c r="G12" s="26" t="s">
        <v>13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s="10" customFormat="1" ht="16" customHeight="1" x14ac:dyDescent="0.35">
      <c r="A13" s="205" t="s">
        <v>18</v>
      </c>
      <c r="B13" s="208"/>
      <c r="C13" s="208"/>
      <c r="D13" s="207"/>
      <c r="E13" s="208"/>
      <c r="F13" s="208"/>
      <c r="G13" s="20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s="9" customFormat="1" ht="16" customHeight="1" x14ac:dyDescent="0.35">
      <c r="A14" s="44" t="s">
        <v>19</v>
      </c>
      <c r="B14" s="245" t="s">
        <v>20</v>
      </c>
      <c r="C14" s="246"/>
      <c r="D14" s="45" t="s">
        <v>21</v>
      </c>
      <c r="E14" s="46">
        <v>4944.5</v>
      </c>
      <c r="F14" s="46"/>
      <c r="G14" s="47">
        <f t="shared" ref="G14:G18" si="0">E14*F14</f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s="9" customFormat="1" ht="16" customHeight="1" x14ac:dyDescent="0.35">
      <c r="A15" s="44" t="s">
        <v>22</v>
      </c>
      <c r="B15" s="245" t="s">
        <v>23</v>
      </c>
      <c r="C15" s="246"/>
      <c r="D15" s="45" t="s">
        <v>24</v>
      </c>
      <c r="E15" s="46">
        <v>5824.5</v>
      </c>
      <c r="F15" s="46"/>
      <c r="G15" s="47">
        <f t="shared" si="0"/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s="9" customFormat="1" ht="16" customHeight="1" x14ac:dyDescent="0.35">
      <c r="A16" s="44" t="s">
        <v>25</v>
      </c>
      <c r="B16" s="245" t="s">
        <v>26</v>
      </c>
      <c r="C16" s="246"/>
      <c r="D16" s="45" t="s">
        <v>27</v>
      </c>
      <c r="E16" s="46">
        <v>5665</v>
      </c>
      <c r="F16" s="46"/>
      <c r="G16" s="47">
        <f t="shared" si="0"/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31" s="9" customFormat="1" ht="16" customHeight="1" x14ac:dyDescent="0.35">
      <c r="A17" s="44" t="s">
        <v>28</v>
      </c>
      <c r="B17" s="245" t="s">
        <v>29</v>
      </c>
      <c r="C17" s="246"/>
      <c r="D17" s="48" t="s">
        <v>30</v>
      </c>
      <c r="E17" s="46">
        <v>8464.5</v>
      </c>
      <c r="F17" s="46"/>
      <c r="G17" s="47">
        <f t="shared" si="0"/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  <c r="W17" s="19"/>
      <c r="X17" s="10"/>
      <c r="Y17" s="10"/>
      <c r="Z17" s="10"/>
      <c r="AA17" s="10"/>
      <c r="AB17" s="10"/>
      <c r="AC17" s="10"/>
      <c r="AD17" s="10"/>
      <c r="AE17" s="10"/>
    </row>
    <row r="18" spans="1:31" s="9" customFormat="1" ht="16" customHeight="1" x14ac:dyDescent="0.35">
      <c r="A18" s="44" t="s">
        <v>31</v>
      </c>
      <c r="B18" s="245" t="s">
        <v>32</v>
      </c>
      <c r="C18" s="246"/>
      <c r="D18" s="49">
        <v>9780325099552</v>
      </c>
      <c r="E18" s="46">
        <v>8464.5</v>
      </c>
      <c r="F18" s="46"/>
      <c r="G18" s="47">
        <f t="shared" si="0"/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9"/>
      <c r="W18" s="19"/>
      <c r="X18" s="10"/>
      <c r="Y18" s="10"/>
      <c r="Z18" s="10"/>
      <c r="AA18" s="10"/>
      <c r="AB18" s="10"/>
      <c r="AC18" s="10"/>
      <c r="AD18" s="10"/>
      <c r="AE18" s="10"/>
    </row>
    <row r="19" spans="1:31" s="9" customFormat="1" ht="16" customHeight="1" x14ac:dyDescent="0.35">
      <c r="A19" s="43" t="s">
        <v>1187</v>
      </c>
      <c r="B19" s="245" t="s">
        <v>1186</v>
      </c>
      <c r="C19" s="246"/>
      <c r="D19" s="42" t="s">
        <v>1188</v>
      </c>
      <c r="E19" s="46">
        <v>8464.5</v>
      </c>
      <c r="F19" s="46"/>
      <c r="G19" s="47">
        <f t="shared" ref="G19:G23" si="1">E19*F19</f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9"/>
      <c r="W19" s="19"/>
      <c r="X19" s="10"/>
      <c r="Y19" s="10"/>
      <c r="Z19" s="10"/>
      <c r="AA19" s="10"/>
      <c r="AB19" s="10"/>
      <c r="AC19" s="10"/>
      <c r="AD19" s="10"/>
      <c r="AE19" s="10"/>
    </row>
    <row r="20" spans="1:31" s="10" customFormat="1" ht="16" customHeight="1" x14ac:dyDescent="0.35">
      <c r="A20" s="205" t="s">
        <v>1200</v>
      </c>
      <c r="B20" s="208"/>
      <c r="C20" s="208"/>
      <c r="D20" s="207"/>
      <c r="E20" s="208"/>
      <c r="F20" s="208"/>
      <c r="G20" s="20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31" s="9" customFormat="1" ht="16" customHeight="1" x14ac:dyDescent="0.35">
      <c r="A21" s="240" t="s">
        <v>1201</v>
      </c>
      <c r="B21" s="241"/>
      <c r="C21" s="242"/>
      <c r="D21" s="42" t="s">
        <v>1202</v>
      </c>
      <c r="E21" s="46">
        <v>1705</v>
      </c>
      <c r="F21" s="46"/>
      <c r="G21" s="47">
        <f t="shared" si="1"/>
        <v>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9"/>
      <c r="W21" s="19"/>
      <c r="X21" s="10"/>
      <c r="Y21" s="10"/>
      <c r="Z21" s="10"/>
      <c r="AA21" s="10"/>
      <c r="AB21" s="10"/>
      <c r="AC21" s="10"/>
      <c r="AD21" s="10"/>
      <c r="AE21" s="10"/>
    </row>
    <row r="22" spans="1:31" s="9" customFormat="1" ht="16" customHeight="1" x14ac:dyDescent="0.35">
      <c r="A22" s="240" t="s">
        <v>1203</v>
      </c>
      <c r="B22" s="241"/>
      <c r="C22" s="242"/>
      <c r="D22" s="42" t="s">
        <v>1204</v>
      </c>
      <c r="E22" s="46">
        <v>3025</v>
      </c>
      <c r="F22" s="46"/>
      <c r="G22" s="47">
        <f t="shared" si="1"/>
        <v>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9"/>
      <c r="W22" s="19"/>
      <c r="X22" s="10"/>
      <c r="Y22" s="10"/>
      <c r="Z22" s="10"/>
      <c r="AA22" s="10"/>
      <c r="AB22" s="10"/>
      <c r="AC22" s="10"/>
      <c r="AD22" s="10"/>
      <c r="AE22" s="10"/>
    </row>
    <row r="23" spans="1:31" s="9" customFormat="1" ht="16" customHeight="1" x14ac:dyDescent="0.35">
      <c r="A23" s="240" t="s">
        <v>1205</v>
      </c>
      <c r="B23" s="241"/>
      <c r="C23" s="242"/>
      <c r="D23" s="42" t="s">
        <v>1206</v>
      </c>
      <c r="E23" s="46">
        <v>3025</v>
      </c>
      <c r="F23" s="46"/>
      <c r="G23" s="47">
        <f t="shared" si="1"/>
        <v>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0"/>
      <c r="Y23" s="10"/>
      <c r="Z23" s="10"/>
      <c r="AA23" s="10"/>
      <c r="AB23" s="10"/>
      <c r="AC23" s="10"/>
      <c r="AD23" s="10"/>
      <c r="AE23" s="10"/>
    </row>
    <row r="24" spans="1:31" s="9" customFormat="1" ht="16" customHeight="1" x14ac:dyDescent="0.35">
      <c r="A24" s="50" t="s">
        <v>33</v>
      </c>
      <c r="B24" s="51"/>
      <c r="C24" s="51"/>
      <c r="D24" s="177"/>
      <c r="E24" s="51"/>
      <c r="F24" s="51"/>
      <c r="G24" s="52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9"/>
      <c r="W24" s="19"/>
      <c r="X24" s="10"/>
      <c r="Y24" s="10"/>
      <c r="Z24" s="10"/>
      <c r="AA24" s="10"/>
      <c r="AB24" s="10"/>
      <c r="AC24" s="10"/>
      <c r="AD24" s="10"/>
      <c r="AE24" s="10"/>
    </row>
    <row r="25" spans="1:31" s="9" customFormat="1" ht="16" customHeight="1" x14ac:dyDescent="0.35">
      <c r="A25" s="211" t="s">
        <v>34</v>
      </c>
      <c r="B25" s="54"/>
      <c r="C25" s="55"/>
      <c r="D25" s="56"/>
      <c r="E25" s="57"/>
      <c r="F25" s="58"/>
      <c r="G25" s="59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9"/>
      <c r="W25" s="19"/>
      <c r="X25" s="10"/>
      <c r="Y25" s="10"/>
      <c r="Z25" s="10"/>
      <c r="AA25" s="10"/>
      <c r="AB25" s="10"/>
      <c r="AC25" s="10"/>
      <c r="AD25" s="10"/>
      <c r="AE25" s="10"/>
    </row>
    <row r="26" spans="1:31" s="10" customFormat="1" ht="16" customHeight="1" x14ac:dyDescent="0.35">
      <c r="A26" s="240" t="s">
        <v>35</v>
      </c>
      <c r="B26" s="241"/>
      <c r="C26" s="242"/>
      <c r="D26" s="61" t="s">
        <v>36</v>
      </c>
      <c r="E26" s="60">
        <v>1707</v>
      </c>
      <c r="F26" s="60"/>
      <c r="G26" s="47">
        <f>E26*F26</f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31" s="9" customFormat="1" ht="16" customHeight="1" x14ac:dyDescent="0.35">
      <c r="A27" s="240" t="s">
        <v>37</v>
      </c>
      <c r="B27" s="241"/>
      <c r="C27" s="242"/>
      <c r="D27" s="61" t="s">
        <v>38</v>
      </c>
      <c r="E27" s="60">
        <v>1707</v>
      </c>
      <c r="F27" s="46"/>
      <c r="G27" s="47">
        <f t="shared" ref="G27:G35" si="2">E27*F27</f>
        <v>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31" s="9" customFormat="1" ht="16" customHeight="1" x14ac:dyDescent="0.35">
      <c r="A28" s="240" t="s">
        <v>39</v>
      </c>
      <c r="B28" s="241"/>
      <c r="C28" s="242"/>
      <c r="D28" s="61" t="s">
        <v>40</v>
      </c>
      <c r="E28" s="60">
        <v>1707</v>
      </c>
      <c r="F28" s="46"/>
      <c r="G28" s="47">
        <f t="shared" si="2"/>
        <v>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31" s="9" customFormat="1" ht="5.15" customHeight="1" x14ac:dyDescent="0.35">
      <c r="A29" s="62"/>
      <c r="B29" s="63"/>
      <c r="C29" s="63"/>
      <c r="D29" s="178"/>
      <c r="E29" s="63"/>
      <c r="F29" s="63"/>
      <c r="G29" s="64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31" s="9" customFormat="1" ht="16" customHeight="1" x14ac:dyDescent="0.35">
      <c r="A30" s="240" t="s">
        <v>41</v>
      </c>
      <c r="B30" s="241"/>
      <c r="C30" s="242"/>
      <c r="D30" s="61" t="s">
        <v>42</v>
      </c>
      <c r="E30" s="46">
        <v>2869.5</v>
      </c>
      <c r="F30" s="46"/>
      <c r="G30" s="47">
        <f t="shared" si="2"/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31" s="9" customFormat="1" ht="16" customHeight="1" x14ac:dyDescent="0.35">
      <c r="A31" s="240" t="s">
        <v>43</v>
      </c>
      <c r="B31" s="241"/>
      <c r="C31" s="242"/>
      <c r="D31" s="61" t="s">
        <v>44</v>
      </c>
      <c r="E31" s="46">
        <v>2297</v>
      </c>
      <c r="F31" s="46"/>
      <c r="G31" s="47">
        <f t="shared" si="2"/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31" s="9" customFormat="1" ht="5.15" customHeight="1" x14ac:dyDescent="0.35">
      <c r="A32" s="62"/>
      <c r="B32" s="63"/>
      <c r="C32" s="63"/>
      <c r="D32" s="178"/>
      <c r="E32" s="63"/>
      <c r="F32" s="63"/>
      <c r="G32" s="64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31" s="9" customFormat="1" ht="16" customHeight="1" x14ac:dyDescent="0.35">
      <c r="A33" s="240" t="s">
        <v>45</v>
      </c>
      <c r="B33" s="241"/>
      <c r="C33" s="242"/>
      <c r="D33" s="61" t="s">
        <v>46</v>
      </c>
      <c r="E33" s="46">
        <v>510.5</v>
      </c>
      <c r="F33" s="46"/>
      <c r="G33" s="47">
        <f t="shared" si="2"/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31" s="9" customFormat="1" ht="16" customHeight="1" x14ac:dyDescent="0.35">
      <c r="A34" s="240" t="s">
        <v>47</v>
      </c>
      <c r="B34" s="241"/>
      <c r="C34" s="242"/>
      <c r="D34" s="61" t="s">
        <v>48</v>
      </c>
      <c r="E34" s="46">
        <v>510.5</v>
      </c>
      <c r="F34" s="46"/>
      <c r="G34" s="47">
        <f t="shared" si="2"/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1:31" s="9" customFormat="1" ht="16" customHeight="1" x14ac:dyDescent="0.35">
      <c r="A35" s="240" t="s">
        <v>49</v>
      </c>
      <c r="B35" s="241"/>
      <c r="C35" s="242"/>
      <c r="D35" s="61" t="s">
        <v>50</v>
      </c>
      <c r="E35" s="46">
        <v>510.5</v>
      </c>
      <c r="F35" s="46"/>
      <c r="G35" s="47">
        <f t="shared" si="2"/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31" s="28" customFormat="1" ht="16" customHeight="1" x14ac:dyDescent="0.25">
      <c r="A36" s="211" t="s">
        <v>1197</v>
      </c>
      <c r="B36" s="54"/>
      <c r="C36" s="65"/>
      <c r="D36" s="179"/>
      <c r="E36" s="58"/>
      <c r="F36" s="58"/>
      <c r="G36" s="59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7"/>
      <c r="Y36" s="7"/>
      <c r="Z36" s="7"/>
      <c r="AA36" s="7"/>
      <c r="AB36" s="7"/>
      <c r="AC36" s="7"/>
      <c r="AD36" s="7"/>
      <c r="AE36" s="7"/>
    </row>
    <row r="37" spans="1:31" s="9" customFormat="1" ht="16" customHeight="1" x14ac:dyDescent="0.35">
      <c r="A37" s="66" t="s">
        <v>51</v>
      </c>
      <c r="B37" s="67"/>
      <c r="C37" s="68"/>
      <c r="D37" s="69">
        <v>9780325088365</v>
      </c>
      <c r="E37" s="46">
        <v>439</v>
      </c>
      <c r="F37" s="46"/>
      <c r="G37" s="47">
        <f t="shared" ref="G37:G42" si="3">E37*F37</f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9"/>
      <c r="W37" s="19"/>
      <c r="X37" s="10"/>
      <c r="Y37" s="10"/>
      <c r="Z37" s="10"/>
      <c r="AA37" s="10"/>
      <c r="AB37" s="10"/>
      <c r="AC37" s="10"/>
      <c r="AD37" s="10"/>
      <c r="AE37" s="10"/>
    </row>
    <row r="38" spans="1:31" s="9" customFormat="1" ht="16" customHeight="1" x14ac:dyDescent="0.35">
      <c r="A38" s="66" t="s">
        <v>52</v>
      </c>
      <c r="B38" s="67"/>
      <c r="C38" s="68"/>
      <c r="D38" s="69">
        <v>9780325088426</v>
      </c>
      <c r="E38" s="46">
        <v>439</v>
      </c>
      <c r="F38" s="46"/>
      <c r="G38" s="47">
        <f t="shared" si="3"/>
        <v>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1:31" s="9" customFormat="1" ht="16" customHeight="1" x14ac:dyDescent="0.35">
      <c r="A39" s="66" t="s">
        <v>53</v>
      </c>
      <c r="B39" s="67"/>
      <c r="C39" s="68"/>
      <c r="D39" s="69">
        <v>9780325088556</v>
      </c>
      <c r="E39" s="46">
        <v>439</v>
      </c>
      <c r="F39" s="46"/>
      <c r="G39" s="47" t="s">
        <v>54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31" s="9" customFormat="1" ht="16" customHeight="1" x14ac:dyDescent="0.35">
      <c r="A40" s="66" t="s">
        <v>55</v>
      </c>
      <c r="B40" s="67"/>
      <c r="C40" s="68"/>
      <c r="D40" s="69">
        <v>9780325112305</v>
      </c>
      <c r="E40" s="46">
        <v>439</v>
      </c>
      <c r="F40" s="46"/>
      <c r="G40" s="47">
        <f t="shared" si="3"/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31" s="9" customFormat="1" ht="16" customHeight="1" x14ac:dyDescent="0.35">
      <c r="A41" s="66" t="s">
        <v>56</v>
      </c>
      <c r="B41" s="67"/>
      <c r="C41" s="68"/>
      <c r="D41" s="69" t="s">
        <v>57</v>
      </c>
      <c r="E41" s="46">
        <v>439</v>
      </c>
      <c r="F41" s="46"/>
      <c r="G41" s="47">
        <f t="shared" si="3"/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31" s="204" customFormat="1" ht="16" customHeight="1" x14ac:dyDescent="0.35">
      <c r="A42" s="198" t="s">
        <v>1190</v>
      </c>
      <c r="B42" s="199"/>
      <c r="C42" s="200"/>
      <c r="D42" s="201">
        <v>9780325109657</v>
      </c>
      <c r="E42" s="46">
        <v>439</v>
      </c>
      <c r="F42" s="202"/>
      <c r="G42" s="47">
        <f t="shared" si="3"/>
        <v>0</v>
      </c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</row>
    <row r="43" spans="1:31" s="9" customFormat="1" ht="16" customHeight="1" x14ac:dyDescent="0.35">
      <c r="A43" s="211" t="s">
        <v>1198</v>
      </c>
      <c r="B43" s="54"/>
      <c r="C43" s="55"/>
      <c r="D43" s="179"/>
      <c r="E43" s="58"/>
      <c r="F43" s="58"/>
      <c r="G43" s="5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31" s="9" customFormat="1" ht="16" customHeight="1" x14ac:dyDescent="0.35">
      <c r="A44" s="66" t="s">
        <v>58</v>
      </c>
      <c r="B44" s="67"/>
      <c r="C44" s="68"/>
      <c r="D44" s="70">
        <v>9780325088358</v>
      </c>
      <c r="E44" s="71">
        <v>603</v>
      </c>
      <c r="F44" s="71"/>
      <c r="G44" s="47">
        <f t="shared" ref="G44:G60" si="4">E44*F44</f>
        <v>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31" s="28" customFormat="1" ht="16" customHeight="1" x14ac:dyDescent="0.35">
      <c r="A45" s="72" t="s">
        <v>59</v>
      </c>
      <c r="B45" s="73"/>
      <c r="C45" s="73"/>
      <c r="D45" s="70">
        <v>9780325088457</v>
      </c>
      <c r="E45" s="71">
        <v>603</v>
      </c>
      <c r="F45" s="74"/>
      <c r="G45" s="47">
        <f t="shared" si="4"/>
        <v>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9"/>
      <c r="Y45" s="9"/>
      <c r="Z45" s="9"/>
      <c r="AA45" s="9"/>
      <c r="AB45" s="9"/>
      <c r="AC45" s="9"/>
      <c r="AD45" s="9"/>
      <c r="AE45" s="9"/>
    </row>
    <row r="46" spans="1:31" s="9" customFormat="1" ht="16" customHeight="1" x14ac:dyDescent="0.35">
      <c r="A46" s="66" t="s">
        <v>60</v>
      </c>
      <c r="B46" s="67"/>
      <c r="C46" s="68"/>
      <c r="D46" s="69">
        <v>9780325088587</v>
      </c>
      <c r="E46" s="71">
        <v>603</v>
      </c>
      <c r="F46" s="71"/>
      <c r="G46" s="47">
        <f t="shared" si="4"/>
        <v>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9"/>
      <c r="W46" s="19"/>
      <c r="X46" s="10"/>
      <c r="Y46" s="10"/>
      <c r="Z46" s="10"/>
      <c r="AA46" s="10"/>
      <c r="AB46" s="10"/>
      <c r="AC46" s="10"/>
      <c r="AD46" s="10"/>
      <c r="AE46" s="10"/>
    </row>
    <row r="47" spans="1:31" s="9" customFormat="1" ht="16" customHeight="1" x14ac:dyDescent="0.35">
      <c r="A47" s="72" t="s">
        <v>61</v>
      </c>
      <c r="B47" s="75"/>
      <c r="C47" s="76"/>
      <c r="D47" s="69" t="s">
        <v>62</v>
      </c>
      <c r="E47" s="71">
        <v>955.5</v>
      </c>
      <c r="F47" s="71"/>
      <c r="G47" s="47">
        <f t="shared" si="4"/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31" s="9" customFormat="1" ht="16" customHeight="1" x14ac:dyDescent="0.35">
      <c r="A48" s="72" t="s">
        <v>63</v>
      </c>
      <c r="B48" s="75"/>
      <c r="C48" s="76"/>
      <c r="D48" s="69">
        <v>9780325108384</v>
      </c>
      <c r="E48" s="71">
        <v>955.5</v>
      </c>
      <c r="F48" s="71"/>
      <c r="G48" s="47">
        <f t="shared" si="4"/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31" s="9" customFormat="1" ht="16" customHeight="1" x14ac:dyDescent="0.35">
      <c r="A49" s="72" t="s">
        <v>64</v>
      </c>
      <c r="B49" s="75"/>
      <c r="C49" s="76"/>
      <c r="D49" s="69">
        <v>9780325052793</v>
      </c>
      <c r="E49" s="71">
        <v>955.5</v>
      </c>
      <c r="F49" s="71"/>
      <c r="G49" s="47">
        <f t="shared" si="4"/>
        <v>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31" s="9" customFormat="1" ht="16" customHeight="1" x14ac:dyDescent="0.35">
      <c r="A50" s="53" t="s">
        <v>1199</v>
      </c>
      <c r="B50" s="54"/>
      <c r="C50" s="55"/>
      <c r="D50" s="179"/>
      <c r="E50" s="58"/>
      <c r="F50" s="58"/>
      <c r="G50" s="5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31" s="9" customFormat="1" ht="16" customHeight="1" x14ac:dyDescent="0.35">
      <c r="A51" s="77" t="s">
        <v>65</v>
      </c>
      <c r="B51" s="78"/>
      <c r="C51" s="79"/>
      <c r="D51" s="80">
        <v>9780325089652</v>
      </c>
      <c r="E51" s="11">
        <v>49.5</v>
      </c>
      <c r="F51" s="11"/>
      <c r="G51" s="47">
        <f t="shared" si="4"/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31" s="28" customFormat="1" ht="16" customHeight="1" x14ac:dyDescent="0.35">
      <c r="A52" s="77" t="s">
        <v>66</v>
      </c>
      <c r="B52" s="78"/>
      <c r="C52" s="81"/>
      <c r="D52" s="80">
        <v>9780325089669</v>
      </c>
      <c r="E52" s="11">
        <v>49.5</v>
      </c>
      <c r="F52" s="11"/>
      <c r="G52" s="47">
        <f t="shared" si="4"/>
        <v>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9"/>
      <c r="Y52" s="9"/>
      <c r="Z52" s="9"/>
      <c r="AA52" s="9"/>
      <c r="AB52" s="9"/>
      <c r="AC52" s="9"/>
      <c r="AD52" s="9"/>
      <c r="AE52" s="9"/>
    </row>
    <row r="53" spans="1:31" s="9" customFormat="1" ht="16" customHeight="1" x14ac:dyDescent="0.35">
      <c r="A53" s="77" t="s">
        <v>67</v>
      </c>
      <c r="B53" s="78"/>
      <c r="C53" s="81"/>
      <c r="D53" s="80">
        <v>9780325089676</v>
      </c>
      <c r="E53" s="11">
        <v>81.5</v>
      </c>
      <c r="F53" s="11"/>
      <c r="G53" s="47">
        <f t="shared" si="4"/>
        <v>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9"/>
      <c r="W53" s="19"/>
      <c r="X53" s="10"/>
      <c r="Y53" s="10"/>
      <c r="Z53" s="10"/>
      <c r="AA53" s="10"/>
      <c r="AB53" s="10"/>
      <c r="AC53" s="10"/>
      <c r="AD53" s="10"/>
      <c r="AE53" s="10"/>
    </row>
    <row r="54" spans="1:31" s="9" customFormat="1" ht="16" customHeight="1" x14ac:dyDescent="0.35">
      <c r="A54" s="77" t="s">
        <v>68</v>
      </c>
      <c r="B54" s="78"/>
      <c r="C54" s="81"/>
      <c r="D54" s="80">
        <v>9780325013855</v>
      </c>
      <c r="E54" s="11">
        <v>46.5</v>
      </c>
      <c r="F54" s="11"/>
      <c r="G54" s="47">
        <f t="shared" si="4"/>
        <v>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31" s="9" customFormat="1" ht="16" customHeight="1" x14ac:dyDescent="0.35">
      <c r="A55" s="77" t="s">
        <v>69</v>
      </c>
      <c r="B55" s="78"/>
      <c r="C55" s="81"/>
      <c r="D55" s="80">
        <v>9780325089096</v>
      </c>
      <c r="E55" s="11">
        <v>5.5</v>
      </c>
      <c r="F55" s="11"/>
      <c r="G55" s="47">
        <f t="shared" si="4"/>
        <v>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31" s="9" customFormat="1" ht="16" customHeight="1" x14ac:dyDescent="0.35">
      <c r="A56" s="77" t="s">
        <v>70</v>
      </c>
      <c r="B56" s="78"/>
      <c r="C56" s="81"/>
      <c r="D56" s="80">
        <v>9780325099712</v>
      </c>
      <c r="E56" s="11">
        <v>5.5</v>
      </c>
      <c r="F56" s="11"/>
      <c r="G56" s="47">
        <f t="shared" si="4"/>
        <v>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31" s="9" customFormat="1" ht="16" customHeight="1" x14ac:dyDescent="0.35">
      <c r="A57" s="77" t="s">
        <v>71</v>
      </c>
      <c r="B57" s="78"/>
      <c r="C57" s="81"/>
      <c r="D57" s="80">
        <v>9780325021119</v>
      </c>
      <c r="E57" s="11">
        <v>34</v>
      </c>
      <c r="F57" s="11"/>
      <c r="G57" s="47">
        <f t="shared" si="4"/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31" s="9" customFormat="1" ht="16" customHeight="1" x14ac:dyDescent="0.35">
      <c r="A58" s="77" t="s">
        <v>72</v>
      </c>
      <c r="B58" s="78"/>
      <c r="C58" s="81"/>
      <c r="D58" s="80">
        <v>9780325046358</v>
      </c>
      <c r="E58" s="11">
        <v>49.5</v>
      </c>
      <c r="F58" s="11"/>
      <c r="G58" s="47">
        <f t="shared" si="4"/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31" s="9" customFormat="1" ht="16" customHeight="1" x14ac:dyDescent="0.35">
      <c r="A59" s="77" t="s">
        <v>73</v>
      </c>
      <c r="B59" s="78"/>
      <c r="C59" s="81"/>
      <c r="D59" s="80">
        <v>9780325046433</v>
      </c>
      <c r="E59" s="11">
        <v>175.5</v>
      </c>
      <c r="F59" s="11"/>
      <c r="G59" s="47">
        <f t="shared" si="4"/>
        <v>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31" s="28" customFormat="1" ht="16" customHeight="1" x14ac:dyDescent="0.35">
      <c r="A60" s="77" t="s">
        <v>74</v>
      </c>
      <c r="B60" s="78"/>
      <c r="C60" s="81"/>
      <c r="D60" s="80">
        <v>9780325046464</v>
      </c>
      <c r="E60" s="11">
        <v>57.5</v>
      </c>
      <c r="F60" s="11"/>
      <c r="G60" s="47">
        <f t="shared" si="4"/>
        <v>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9"/>
      <c r="Y60" s="9"/>
      <c r="Z60" s="9"/>
      <c r="AA60" s="9"/>
      <c r="AB60" s="9"/>
      <c r="AC60" s="9"/>
      <c r="AD60" s="9"/>
      <c r="AE60" s="9"/>
    </row>
    <row r="61" spans="1:31" s="10" customFormat="1" ht="16" customHeight="1" x14ac:dyDescent="0.35">
      <c r="A61" s="247" t="s">
        <v>11</v>
      </c>
      <c r="B61" s="248"/>
      <c r="C61" s="249"/>
      <c r="D61" s="26" t="s">
        <v>0</v>
      </c>
      <c r="E61" s="27" t="s">
        <v>12</v>
      </c>
      <c r="F61" s="26" t="s">
        <v>14</v>
      </c>
      <c r="G61" s="26" t="s">
        <v>13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1:31" s="28" customFormat="1" ht="16" customHeight="1" x14ac:dyDescent="0.35">
      <c r="A62" s="210" t="s">
        <v>75</v>
      </c>
      <c r="B62" s="83"/>
      <c r="C62" s="84"/>
      <c r="D62" s="180"/>
      <c r="E62" s="85"/>
      <c r="F62" s="85"/>
      <c r="G62" s="86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9"/>
      <c r="Y62" s="9"/>
      <c r="Z62" s="9"/>
      <c r="AA62" s="9"/>
      <c r="AB62" s="9"/>
      <c r="AC62" s="9"/>
      <c r="AD62" s="9"/>
      <c r="AE62" s="9"/>
    </row>
    <row r="63" spans="1:31" s="9" customFormat="1" ht="16" customHeight="1" x14ac:dyDescent="0.35">
      <c r="A63" s="77" t="s">
        <v>76</v>
      </c>
      <c r="B63" s="78"/>
      <c r="C63" s="81"/>
      <c r="D63" s="80">
        <v>9780325028811</v>
      </c>
      <c r="E63" s="11">
        <v>26.5</v>
      </c>
      <c r="F63" s="11"/>
      <c r="G63" s="47">
        <f t="shared" ref="G63:G81" si="5">E63*F63</f>
        <v>0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9"/>
      <c r="W63" s="19"/>
      <c r="X63" s="10"/>
      <c r="Y63" s="10"/>
      <c r="Z63" s="10"/>
      <c r="AA63" s="10"/>
      <c r="AB63" s="10"/>
      <c r="AC63" s="10"/>
      <c r="AD63" s="10"/>
      <c r="AE63" s="10"/>
    </row>
    <row r="64" spans="1:31" s="9" customFormat="1" ht="16" customHeight="1" x14ac:dyDescent="0.35">
      <c r="A64" s="77" t="s">
        <v>77</v>
      </c>
      <c r="B64" s="78"/>
      <c r="C64" s="81"/>
      <c r="D64" s="80" t="s">
        <v>78</v>
      </c>
      <c r="E64" s="11">
        <v>26.5</v>
      </c>
      <c r="F64" s="11"/>
      <c r="G64" s="47">
        <f t="shared" si="5"/>
        <v>0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31" s="9" customFormat="1" ht="16" customHeight="1" x14ac:dyDescent="0.35">
      <c r="A65" s="77" t="s">
        <v>79</v>
      </c>
      <c r="B65" s="78"/>
      <c r="C65" s="81"/>
      <c r="D65" s="80" t="s">
        <v>80</v>
      </c>
      <c r="E65" s="11">
        <v>26.5</v>
      </c>
      <c r="F65" s="11"/>
      <c r="G65" s="47">
        <f t="shared" si="5"/>
        <v>0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31" s="9" customFormat="1" ht="16" customHeight="1" x14ac:dyDescent="0.35">
      <c r="A66" s="77" t="s">
        <v>81</v>
      </c>
      <c r="B66" s="78"/>
      <c r="C66" s="81"/>
      <c r="D66" s="80" t="s">
        <v>82</v>
      </c>
      <c r="E66" s="11">
        <v>26.5</v>
      </c>
      <c r="F66" s="11"/>
      <c r="G66" s="47">
        <f t="shared" si="5"/>
        <v>0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9"/>
      <c r="W66" s="19"/>
      <c r="X66" s="10"/>
      <c r="Y66" s="10"/>
      <c r="Z66" s="10"/>
      <c r="AA66" s="10"/>
      <c r="AB66" s="10"/>
      <c r="AC66" s="10"/>
      <c r="AD66" s="10"/>
      <c r="AE66" s="10"/>
    </row>
    <row r="67" spans="1:31" s="9" customFormat="1" ht="16" customHeight="1" x14ac:dyDescent="0.35">
      <c r="A67" s="77" t="s">
        <v>83</v>
      </c>
      <c r="B67" s="78"/>
      <c r="C67" s="81"/>
      <c r="D67" s="80" t="s">
        <v>84</v>
      </c>
      <c r="E67" s="11">
        <v>26.5</v>
      </c>
      <c r="F67" s="11"/>
      <c r="G67" s="47">
        <f t="shared" si="5"/>
        <v>0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31" s="9" customFormat="1" ht="16" customHeight="1" x14ac:dyDescent="0.35">
      <c r="A68" s="77" t="s">
        <v>85</v>
      </c>
      <c r="B68" s="78"/>
      <c r="C68" s="81"/>
      <c r="D68" s="80" t="s">
        <v>86</v>
      </c>
      <c r="E68" s="11">
        <v>26.5</v>
      </c>
      <c r="F68" s="11"/>
      <c r="G68" s="47">
        <f t="shared" si="5"/>
        <v>0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31" s="9" customFormat="1" ht="16" customHeight="1" x14ac:dyDescent="0.35">
      <c r="A69" s="77" t="s">
        <v>87</v>
      </c>
      <c r="B69" s="78"/>
      <c r="C69" s="81"/>
      <c r="D69" s="80">
        <v>9780325076737</v>
      </c>
      <c r="E69" s="11">
        <v>26.5</v>
      </c>
      <c r="F69" s="11"/>
      <c r="G69" s="47">
        <f t="shared" si="5"/>
        <v>0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31" s="9" customFormat="1" ht="16" customHeight="1" x14ac:dyDescent="0.35">
      <c r="A70" s="77" t="s">
        <v>88</v>
      </c>
      <c r="B70" s="78"/>
      <c r="C70" s="81"/>
      <c r="D70" s="80">
        <v>9780325021126</v>
      </c>
      <c r="E70" s="11">
        <v>25</v>
      </c>
      <c r="F70" s="11"/>
      <c r="G70" s="47">
        <f t="shared" si="5"/>
        <v>0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31" s="9" customFormat="1" ht="16" customHeight="1" x14ac:dyDescent="0.35">
      <c r="A71" s="77" t="s">
        <v>89</v>
      </c>
      <c r="B71" s="78"/>
      <c r="C71" s="81"/>
      <c r="D71" s="80">
        <v>9780325046341</v>
      </c>
      <c r="E71" s="11">
        <v>23.5</v>
      </c>
      <c r="F71" s="11"/>
      <c r="G71" s="47">
        <f t="shared" si="5"/>
        <v>0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31" s="9" customFormat="1" ht="16" customHeight="1" x14ac:dyDescent="0.35">
      <c r="A72" s="209" t="s">
        <v>90</v>
      </c>
      <c r="B72" s="87"/>
      <c r="C72" s="88"/>
      <c r="D72" s="181"/>
      <c r="E72" s="89"/>
      <c r="F72" s="89"/>
      <c r="G72" s="90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31" s="9" customFormat="1" ht="16" customHeight="1" x14ac:dyDescent="0.35">
      <c r="A73" s="77" t="s">
        <v>91</v>
      </c>
      <c r="B73" s="78"/>
      <c r="C73" s="81"/>
      <c r="D73" s="80">
        <v>9780325021102</v>
      </c>
      <c r="E73" s="11">
        <v>49.5</v>
      </c>
      <c r="F73" s="11"/>
      <c r="G73" s="47">
        <f t="shared" si="5"/>
        <v>0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31" s="9" customFormat="1" ht="16" customHeight="1" x14ac:dyDescent="0.35">
      <c r="A74" s="77" t="s">
        <v>92</v>
      </c>
      <c r="B74" s="78"/>
      <c r="C74" s="81"/>
      <c r="D74" s="80">
        <v>9780325060705</v>
      </c>
      <c r="E74" s="11">
        <v>124.5</v>
      </c>
      <c r="F74" s="11"/>
      <c r="G74" s="47">
        <f t="shared" si="5"/>
        <v>0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31" s="9" customFormat="1" ht="16" customHeight="1" x14ac:dyDescent="0.35">
      <c r="A75" s="77" t="s">
        <v>93</v>
      </c>
      <c r="B75" s="78"/>
      <c r="C75" s="81"/>
      <c r="D75" s="80">
        <v>9780325048352</v>
      </c>
      <c r="E75" s="11">
        <v>124.5</v>
      </c>
      <c r="F75" s="11"/>
      <c r="G75" s="47">
        <f t="shared" si="5"/>
        <v>0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31" s="9" customFormat="1" ht="16" customHeight="1" x14ac:dyDescent="0.35">
      <c r="A76" s="77" t="s">
        <v>94</v>
      </c>
      <c r="B76" s="78"/>
      <c r="C76" s="81"/>
      <c r="D76" s="80">
        <v>9780325054049</v>
      </c>
      <c r="E76" s="11">
        <v>124.5</v>
      </c>
      <c r="F76" s="11"/>
      <c r="G76" s="47">
        <f t="shared" si="5"/>
        <v>0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9"/>
      <c r="W76" s="19"/>
      <c r="X76" s="10"/>
      <c r="Y76" s="10"/>
      <c r="Z76" s="10"/>
      <c r="AA76" s="10"/>
      <c r="AB76" s="10"/>
      <c r="AC76" s="10"/>
      <c r="AD76" s="10"/>
      <c r="AE76" s="10"/>
    </row>
    <row r="77" spans="1:31" s="9" customFormat="1" ht="16" customHeight="1" x14ac:dyDescent="0.35">
      <c r="A77" s="77" t="s">
        <v>95</v>
      </c>
      <c r="B77" s="78"/>
      <c r="C77" s="81"/>
      <c r="D77" s="80">
        <v>9780325076577</v>
      </c>
      <c r="E77" s="11">
        <v>124.5</v>
      </c>
      <c r="F77" s="11"/>
      <c r="G77" s="47">
        <f t="shared" si="5"/>
        <v>0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31" s="9" customFormat="1" ht="16" customHeight="1" x14ac:dyDescent="0.35">
      <c r="A78" s="211" t="s">
        <v>96</v>
      </c>
      <c r="B78" s="54"/>
      <c r="C78" s="65"/>
      <c r="D78" s="179"/>
      <c r="E78" s="58"/>
      <c r="F78" s="58"/>
      <c r="G78" s="59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31" s="9" customFormat="1" ht="16" customHeight="1" x14ac:dyDescent="0.35">
      <c r="A79" s="77" t="s">
        <v>97</v>
      </c>
      <c r="B79" s="78"/>
      <c r="C79" s="81"/>
      <c r="D79" s="80">
        <v>9780325093260</v>
      </c>
      <c r="E79" s="11">
        <v>874.5</v>
      </c>
      <c r="F79" s="11"/>
      <c r="G79" s="47">
        <f t="shared" si="5"/>
        <v>0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31" s="9" customFormat="1" ht="16" customHeight="1" x14ac:dyDescent="0.35">
      <c r="A80" s="77" t="s">
        <v>98</v>
      </c>
      <c r="B80" s="78"/>
      <c r="C80" s="81"/>
      <c r="D80" s="80">
        <v>9780325088488</v>
      </c>
      <c r="E80" s="11">
        <v>1045</v>
      </c>
      <c r="F80" s="11"/>
      <c r="G80" s="47">
        <f t="shared" si="5"/>
        <v>0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4" s="9" customFormat="1" ht="16" customHeight="1" x14ac:dyDescent="0.35">
      <c r="A81" s="77" t="s">
        <v>99</v>
      </c>
      <c r="B81" s="91"/>
      <c r="C81" s="92"/>
      <c r="D81" s="80">
        <v>9780325021096</v>
      </c>
      <c r="E81" s="11">
        <v>957</v>
      </c>
      <c r="F81" s="11"/>
      <c r="G81" s="47">
        <f t="shared" si="5"/>
        <v>0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4" s="9" customFormat="1" ht="16" customHeight="1" x14ac:dyDescent="0.35">
      <c r="A82" s="194" t="s">
        <v>100</v>
      </c>
      <c r="B82" s="195"/>
      <c r="C82" s="195"/>
      <c r="D82" s="196"/>
      <c r="E82" s="195"/>
      <c r="F82" s="195"/>
      <c r="G82" s="19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4" s="9" customFormat="1" ht="40" customHeight="1" x14ac:dyDescent="0.35">
      <c r="A83" s="237" t="s">
        <v>1189</v>
      </c>
      <c r="B83" s="238"/>
      <c r="C83" s="238"/>
      <c r="D83" s="238"/>
      <c r="E83" s="238"/>
      <c r="F83" s="238"/>
      <c r="G83" s="239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4" s="30" customFormat="1" ht="16" customHeight="1" x14ac:dyDescent="0.35">
      <c r="A84" s="94" t="s">
        <v>101</v>
      </c>
      <c r="B84" s="95"/>
      <c r="C84" s="95"/>
      <c r="D84" s="183"/>
      <c r="E84" s="95"/>
      <c r="F84" s="95"/>
      <c r="G84" s="96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4" s="13" customFormat="1" ht="23" customHeight="1" x14ac:dyDescent="0.35">
      <c r="A85" s="252" t="s">
        <v>102</v>
      </c>
      <c r="B85" s="253"/>
      <c r="C85" s="99" t="s">
        <v>104</v>
      </c>
      <c r="D85" s="100" t="s">
        <v>0</v>
      </c>
      <c r="E85" s="101" t="s">
        <v>12</v>
      </c>
      <c r="F85" s="102" t="s">
        <v>14</v>
      </c>
      <c r="G85" s="102" t="s">
        <v>13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4" s="13" customFormat="1" ht="16" customHeight="1" x14ac:dyDescent="0.35">
      <c r="A86" s="77" t="s">
        <v>105</v>
      </c>
      <c r="B86" s="103"/>
      <c r="C86" s="104">
        <v>1</v>
      </c>
      <c r="D86" s="105">
        <v>9780325014692</v>
      </c>
      <c r="E86" s="46">
        <v>24.5</v>
      </c>
      <c r="F86" s="47"/>
      <c r="G86" s="47">
        <f t="shared" ref="G86:G149" si="6">E86*F86</f>
        <v>0</v>
      </c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4" s="13" customFormat="1" ht="16" customHeight="1" x14ac:dyDescent="0.35">
      <c r="A87" s="72" t="s">
        <v>106</v>
      </c>
      <c r="B87" s="103"/>
      <c r="C87" s="104">
        <v>2</v>
      </c>
      <c r="D87" s="80" t="s">
        <v>107</v>
      </c>
      <c r="E87" s="46">
        <v>24.5</v>
      </c>
      <c r="F87" s="47"/>
      <c r="G87" s="47">
        <f t="shared" si="6"/>
        <v>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4" s="9" customFormat="1" ht="16" customHeight="1" x14ac:dyDescent="0.35">
      <c r="A88" s="72" t="s">
        <v>108</v>
      </c>
      <c r="B88" s="103"/>
      <c r="C88" s="104">
        <v>3</v>
      </c>
      <c r="D88" s="80" t="s">
        <v>109</v>
      </c>
      <c r="E88" s="46">
        <v>24.5</v>
      </c>
      <c r="F88" s="47"/>
      <c r="G88" s="47">
        <f t="shared" si="6"/>
        <v>0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4" s="9" customFormat="1" ht="16" customHeight="1" x14ac:dyDescent="0.35">
      <c r="A89" s="72" t="s">
        <v>110</v>
      </c>
      <c r="B89" s="103"/>
      <c r="C89" s="104">
        <v>4</v>
      </c>
      <c r="D89" s="80" t="s">
        <v>111</v>
      </c>
      <c r="E89" s="46">
        <v>24.5</v>
      </c>
      <c r="F89" s="47"/>
      <c r="G89" s="47">
        <f t="shared" si="6"/>
        <v>0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4" s="9" customFormat="1" ht="16" customHeight="1" x14ac:dyDescent="0.35">
      <c r="A90" s="72" t="s">
        <v>112</v>
      </c>
      <c r="B90" s="103"/>
      <c r="C90" s="104">
        <v>5</v>
      </c>
      <c r="D90" s="80" t="s">
        <v>113</v>
      </c>
      <c r="E90" s="46">
        <v>24.5</v>
      </c>
      <c r="F90" s="47"/>
      <c r="G90" s="47">
        <f t="shared" si="6"/>
        <v>0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4" s="9" customFormat="1" ht="16" customHeight="1" x14ac:dyDescent="0.35">
      <c r="A91" s="72" t="s">
        <v>114</v>
      </c>
      <c r="B91" s="103"/>
      <c r="C91" s="104">
        <v>6</v>
      </c>
      <c r="D91" s="80" t="s">
        <v>115</v>
      </c>
      <c r="E91" s="46">
        <v>24.5</v>
      </c>
      <c r="F91" s="47"/>
      <c r="G91" s="47">
        <f t="shared" si="6"/>
        <v>0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4" s="30" customFormat="1" ht="16" customHeight="1" x14ac:dyDescent="0.35">
      <c r="A92" s="72" t="s">
        <v>116</v>
      </c>
      <c r="B92" s="103"/>
      <c r="C92" s="104">
        <v>7</v>
      </c>
      <c r="D92" s="80" t="s">
        <v>117</v>
      </c>
      <c r="E92" s="46">
        <v>24.5</v>
      </c>
      <c r="F92" s="47"/>
      <c r="G92" s="47">
        <f t="shared" si="6"/>
        <v>0</v>
      </c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spans="1:24" s="14" customFormat="1" ht="16" customHeight="1" x14ac:dyDescent="0.35">
      <c r="A93" s="72" t="s">
        <v>118</v>
      </c>
      <c r="B93" s="103"/>
      <c r="C93" s="104">
        <v>8</v>
      </c>
      <c r="D93" s="80" t="s">
        <v>119</v>
      </c>
      <c r="E93" s="46">
        <v>24.5</v>
      </c>
      <c r="F93" s="47"/>
      <c r="G93" s="47">
        <f t="shared" si="6"/>
        <v>0</v>
      </c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6"/>
    </row>
    <row r="94" spans="1:24" s="9" customFormat="1" ht="16" customHeight="1" x14ac:dyDescent="0.35">
      <c r="A94" s="72" t="s">
        <v>120</v>
      </c>
      <c r="B94" s="103"/>
      <c r="C94" s="104">
        <v>9</v>
      </c>
      <c r="D94" s="80" t="s">
        <v>121</v>
      </c>
      <c r="E94" s="46">
        <v>24.5</v>
      </c>
      <c r="F94" s="47"/>
      <c r="G94" s="47">
        <f t="shared" si="6"/>
        <v>0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4" s="9" customFormat="1" ht="16" customHeight="1" x14ac:dyDescent="0.35">
      <c r="A95" s="72" t="s">
        <v>122</v>
      </c>
      <c r="B95" s="107"/>
      <c r="C95" s="104">
        <v>10</v>
      </c>
      <c r="D95" s="80" t="s">
        <v>123</v>
      </c>
      <c r="E95" s="46">
        <v>24.5</v>
      </c>
      <c r="F95" s="47"/>
      <c r="G95" s="47">
        <f t="shared" si="6"/>
        <v>0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4" s="13" customFormat="1" ht="23" x14ac:dyDescent="0.35">
      <c r="A96" s="97" t="s">
        <v>102</v>
      </c>
      <c r="B96" s="98" t="s">
        <v>103</v>
      </c>
      <c r="C96" s="99" t="s">
        <v>104</v>
      </c>
      <c r="D96" s="100" t="s">
        <v>0</v>
      </c>
      <c r="E96" s="101" t="s">
        <v>12</v>
      </c>
      <c r="F96" s="102" t="s">
        <v>14</v>
      </c>
      <c r="G96" s="102" t="s">
        <v>13</v>
      </c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s="9" customFormat="1" ht="16" customHeight="1" x14ac:dyDescent="0.35">
      <c r="A97" s="77" t="s">
        <v>105</v>
      </c>
      <c r="B97" s="108" t="s">
        <v>124</v>
      </c>
      <c r="C97" s="109">
        <v>1</v>
      </c>
      <c r="D97" s="105">
        <v>9780325023434</v>
      </c>
      <c r="E97" s="46">
        <v>41</v>
      </c>
      <c r="F97" s="47"/>
      <c r="G97" s="47">
        <f t="shared" si="6"/>
        <v>0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s="9" customFormat="1" ht="16" customHeight="1" x14ac:dyDescent="0.35">
      <c r="A98" s="72" t="s">
        <v>106</v>
      </c>
      <c r="B98" s="108" t="s">
        <v>124</v>
      </c>
      <c r="C98" s="109">
        <v>2</v>
      </c>
      <c r="D98" s="80" t="s">
        <v>125</v>
      </c>
      <c r="E98" s="46">
        <v>41</v>
      </c>
      <c r="F98" s="47"/>
      <c r="G98" s="47">
        <f t="shared" si="6"/>
        <v>0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s="9" customFormat="1" ht="16" customHeight="1" x14ac:dyDescent="0.35">
      <c r="A99" s="72" t="s">
        <v>108</v>
      </c>
      <c r="B99" s="108" t="s">
        <v>124</v>
      </c>
      <c r="C99" s="109">
        <v>3</v>
      </c>
      <c r="D99" s="80" t="s">
        <v>126</v>
      </c>
      <c r="E99" s="46">
        <v>41</v>
      </c>
      <c r="F99" s="47"/>
      <c r="G99" s="47">
        <f t="shared" si="6"/>
        <v>0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s="9" customFormat="1" ht="16" customHeight="1" x14ac:dyDescent="0.35">
      <c r="A100" s="72" t="s">
        <v>110</v>
      </c>
      <c r="B100" s="108" t="s">
        <v>127</v>
      </c>
      <c r="C100" s="109">
        <v>4</v>
      </c>
      <c r="D100" s="80" t="s">
        <v>128</v>
      </c>
      <c r="E100" s="46">
        <v>41</v>
      </c>
      <c r="F100" s="47"/>
      <c r="G100" s="47">
        <f t="shared" si="6"/>
        <v>0</v>
      </c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s="9" customFormat="1" ht="16" customHeight="1" x14ac:dyDescent="0.35">
      <c r="A101" s="72" t="s">
        <v>112</v>
      </c>
      <c r="B101" s="108" t="s">
        <v>127</v>
      </c>
      <c r="C101" s="109">
        <v>5</v>
      </c>
      <c r="D101" s="80" t="s">
        <v>129</v>
      </c>
      <c r="E101" s="46">
        <v>41</v>
      </c>
      <c r="F101" s="47"/>
      <c r="G101" s="47">
        <f t="shared" si="6"/>
        <v>0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s="9" customFormat="1" ht="25" customHeight="1" x14ac:dyDescent="0.35">
      <c r="A102" s="110" t="s">
        <v>130</v>
      </c>
      <c r="B102" s="111" t="s">
        <v>103</v>
      </c>
      <c r="C102" s="112" t="s">
        <v>104</v>
      </c>
      <c r="D102" s="113" t="s">
        <v>0</v>
      </c>
      <c r="E102" s="114" t="s">
        <v>12</v>
      </c>
      <c r="F102" s="115" t="s">
        <v>14</v>
      </c>
      <c r="G102" s="115" t="s">
        <v>13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s="9" customFormat="1" ht="16" customHeight="1" x14ac:dyDescent="0.35">
      <c r="A103" s="72" t="s">
        <v>114</v>
      </c>
      <c r="B103" s="104" t="s">
        <v>127</v>
      </c>
      <c r="C103" s="109">
        <v>6</v>
      </c>
      <c r="D103" s="80" t="s">
        <v>131</v>
      </c>
      <c r="E103" s="46">
        <v>41</v>
      </c>
      <c r="F103" s="47"/>
      <c r="G103" s="47">
        <f t="shared" si="6"/>
        <v>0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s="9" customFormat="1" ht="16" customHeight="1" x14ac:dyDescent="0.35">
      <c r="A104" s="72" t="s">
        <v>116</v>
      </c>
      <c r="B104" s="108" t="s">
        <v>127</v>
      </c>
      <c r="C104" s="109">
        <v>7</v>
      </c>
      <c r="D104" s="80" t="s">
        <v>132</v>
      </c>
      <c r="E104" s="46">
        <v>41</v>
      </c>
      <c r="F104" s="47"/>
      <c r="G104" s="47">
        <f t="shared" si="6"/>
        <v>0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 s="9" customFormat="1" ht="16" customHeight="1" x14ac:dyDescent="0.35">
      <c r="A105" s="72" t="s">
        <v>118</v>
      </c>
      <c r="B105" s="108" t="s">
        <v>133</v>
      </c>
      <c r="C105" s="109">
        <v>8</v>
      </c>
      <c r="D105" s="80" t="s">
        <v>134</v>
      </c>
      <c r="E105" s="46">
        <v>41</v>
      </c>
      <c r="F105" s="47"/>
      <c r="G105" s="47">
        <f t="shared" si="6"/>
        <v>0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 s="9" customFormat="1" ht="16" customHeight="1" x14ac:dyDescent="0.35">
      <c r="A106" s="72" t="s">
        <v>120</v>
      </c>
      <c r="B106" s="108" t="s">
        <v>133</v>
      </c>
      <c r="C106" s="109">
        <v>9</v>
      </c>
      <c r="D106" s="80" t="s">
        <v>135</v>
      </c>
      <c r="E106" s="46">
        <v>41</v>
      </c>
      <c r="F106" s="47"/>
      <c r="G106" s="47">
        <f t="shared" si="6"/>
        <v>0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 s="9" customFormat="1" ht="16" customHeight="1" x14ac:dyDescent="0.35">
      <c r="A107" s="72" t="s">
        <v>122</v>
      </c>
      <c r="B107" s="108" t="s">
        <v>133</v>
      </c>
      <c r="C107" s="109">
        <v>10</v>
      </c>
      <c r="D107" s="80" t="s">
        <v>136</v>
      </c>
      <c r="E107" s="46">
        <v>41</v>
      </c>
      <c r="F107" s="47"/>
      <c r="G107" s="47">
        <f t="shared" si="6"/>
        <v>0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 s="9" customFormat="1" ht="16" customHeight="1" x14ac:dyDescent="0.35">
      <c r="A108" s="77" t="s">
        <v>137</v>
      </c>
      <c r="B108" s="108" t="s">
        <v>124</v>
      </c>
      <c r="C108" s="109">
        <v>11</v>
      </c>
      <c r="D108" s="105" t="s">
        <v>138</v>
      </c>
      <c r="E108" s="46">
        <v>41</v>
      </c>
      <c r="F108" s="47"/>
      <c r="G108" s="47">
        <f t="shared" si="6"/>
        <v>0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 s="9" customFormat="1" ht="16" customHeight="1" x14ac:dyDescent="0.35">
      <c r="A109" s="72" t="s">
        <v>139</v>
      </c>
      <c r="B109" s="108" t="s">
        <v>124</v>
      </c>
      <c r="C109" s="109">
        <v>12</v>
      </c>
      <c r="D109" s="80">
        <v>9780325022864</v>
      </c>
      <c r="E109" s="46">
        <v>41</v>
      </c>
      <c r="F109" s="47"/>
      <c r="G109" s="47">
        <f t="shared" si="6"/>
        <v>0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 s="9" customFormat="1" ht="16" customHeight="1" x14ac:dyDescent="0.35">
      <c r="A110" s="72" t="s">
        <v>140</v>
      </c>
      <c r="B110" s="108" t="s">
        <v>124</v>
      </c>
      <c r="C110" s="109">
        <v>13</v>
      </c>
      <c r="D110" s="80" t="s">
        <v>141</v>
      </c>
      <c r="E110" s="46">
        <v>41</v>
      </c>
      <c r="F110" s="47"/>
      <c r="G110" s="47">
        <f t="shared" si="6"/>
        <v>0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 s="9" customFormat="1" ht="16" customHeight="1" x14ac:dyDescent="0.35">
      <c r="A111" s="72" t="s">
        <v>142</v>
      </c>
      <c r="B111" s="108" t="s">
        <v>124</v>
      </c>
      <c r="C111" s="109">
        <v>14</v>
      </c>
      <c r="D111" s="80" t="s">
        <v>143</v>
      </c>
      <c r="E111" s="46">
        <v>41</v>
      </c>
      <c r="F111" s="47"/>
      <c r="G111" s="47">
        <f t="shared" si="6"/>
        <v>0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 s="9" customFormat="1" ht="16" customHeight="1" x14ac:dyDescent="0.35">
      <c r="A112" s="72" t="s">
        <v>144</v>
      </c>
      <c r="B112" s="108" t="s">
        <v>124</v>
      </c>
      <c r="C112" s="109">
        <v>15</v>
      </c>
      <c r="D112" s="80" t="s">
        <v>145</v>
      </c>
      <c r="E112" s="46">
        <v>41</v>
      </c>
      <c r="F112" s="47"/>
      <c r="G112" s="47">
        <f t="shared" si="6"/>
        <v>0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4" s="9" customFormat="1" ht="16" customHeight="1" x14ac:dyDescent="0.35">
      <c r="A113" s="72" t="s">
        <v>146</v>
      </c>
      <c r="B113" s="108" t="s">
        <v>124</v>
      </c>
      <c r="C113" s="109">
        <v>16</v>
      </c>
      <c r="D113" s="80" t="s">
        <v>147</v>
      </c>
      <c r="E113" s="46">
        <v>41</v>
      </c>
      <c r="F113" s="47"/>
      <c r="G113" s="47">
        <f t="shared" si="6"/>
        <v>0</v>
      </c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4" s="9" customFormat="1" ht="16" customHeight="1" x14ac:dyDescent="0.35">
      <c r="A114" s="72" t="s">
        <v>148</v>
      </c>
      <c r="B114" s="108" t="s">
        <v>124</v>
      </c>
      <c r="C114" s="109">
        <v>17</v>
      </c>
      <c r="D114" s="80" t="s">
        <v>149</v>
      </c>
      <c r="E114" s="46">
        <v>41</v>
      </c>
      <c r="F114" s="47"/>
      <c r="G114" s="47">
        <f t="shared" si="6"/>
        <v>0</v>
      </c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4" s="14" customFormat="1" ht="16" customHeight="1" x14ac:dyDescent="0.35">
      <c r="A115" s="72" t="s">
        <v>150</v>
      </c>
      <c r="B115" s="108" t="s">
        <v>124</v>
      </c>
      <c r="C115" s="109">
        <v>18</v>
      </c>
      <c r="D115" s="80" t="s">
        <v>151</v>
      </c>
      <c r="E115" s="46">
        <v>41</v>
      </c>
      <c r="F115" s="47"/>
      <c r="G115" s="47">
        <f t="shared" si="6"/>
        <v>0</v>
      </c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6"/>
    </row>
    <row r="116" spans="1:24" s="9" customFormat="1" ht="16" customHeight="1" x14ac:dyDescent="0.35">
      <c r="A116" s="72" t="s">
        <v>152</v>
      </c>
      <c r="B116" s="108" t="s">
        <v>124</v>
      </c>
      <c r="C116" s="109">
        <v>19</v>
      </c>
      <c r="D116" s="80" t="s">
        <v>153</v>
      </c>
      <c r="E116" s="46">
        <v>41</v>
      </c>
      <c r="F116" s="47"/>
      <c r="G116" s="47">
        <f t="shared" si="6"/>
        <v>0</v>
      </c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4" s="9" customFormat="1" ht="16" customHeight="1" x14ac:dyDescent="0.35">
      <c r="A117" s="72" t="s">
        <v>154</v>
      </c>
      <c r="B117" s="108" t="s">
        <v>124</v>
      </c>
      <c r="C117" s="109">
        <v>20</v>
      </c>
      <c r="D117" s="80" t="s">
        <v>155</v>
      </c>
      <c r="E117" s="46">
        <v>41</v>
      </c>
      <c r="F117" s="47"/>
      <c r="G117" s="47">
        <f t="shared" si="6"/>
        <v>0</v>
      </c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4" s="9" customFormat="1" ht="16" customHeight="1" x14ac:dyDescent="0.35">
      <c r="A118" s="72" t="s">
        <v>156</v>
      </c>
      <c r="B118" s="108" t="s">
        <v>124</v>
      </c>
      <c r="C118" s="109">
        <v>21</v>
      </c>
      <c r="D118" s="80" t="s">
        <v>157</v>
      </c>
      <c r="E118" s="46">
        <v>41</v>
      </c>
      <c r="F118" s="47"/>
      <c r="G118" s="47">
        <f t="shared" si="6"/>
        <v>0</v>
      </c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4" s="9" customFormat="1" ht="16" customHeight="1" x14ac:dyDescent="0.35">
      <c r="A119" s="72" t="s">
        <v>158</v>
      </c>
      <c r="B119" s="108" t="s">
        <v>124</v>
      </c>
      <c r="C119" s="109">
        <v>22</v>
      </c>
      <c r="D119" s="80" t="s">
        <v>159</v>
      </c>
      <c r="E119" s="46">
        <v>41</v>
      </c>
      <c r="F119" s="47"/>
      <c r="G119" s="47">
        <f t="shared" si="6"/>
        <v>0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4" s="9" customFormat="1" ht="16" customHeight="1" x14ac:dyDescent="0.35">
      <c r="A120" s="72" t="s">
        <v>160</v>
      </c>
      <c r="B120" s="108" t="s">
        <v>124</v>
      </c>
      <c r="C120" s="109">
        <v>23</v>
      </c>
      <c r="D120" s="80" t="s">
        <v>161</v>
      </c>
      <c r="E120" s="46">
        <v>41</v>
      </c>
      <c r="F120" s="47"/>
      <c r="G120" s="47">
        <f t="shared" si="6"/>
        <v>0</v>
      </c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4" s="9" customFormat="1" ht="16" customHeight="1" x14ac:dyDescent="0.35">
      <c r="A121" s="72" t="s">
        <v>162</v>
      </c>
      <c r="B121" s="108" t="s">
        <v>124</v>
      </c>
      <c r="C121" s="109">
        <v>24</v>
      </c>
      <c r="D121" s="80" t="s">
        <v>163</v>
      </c>
      <c r="E121" s="46">
        <v>41</v>
      </c>
      <c r="F121" s="47"/>
      <c r="G121" s="47">
        <f t="shared" si="6"/>
        <v>0</v>
      </c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4" s="9" customFormat="1" ht="16" customHeight="1" x14ac:dyDescent="0.35">
      <c r="A122" s="72" t="s">
        <v>164</v>
      </c>
      <c r="B122" s="108" t="s">
        <v>124</v>
      </c>
      <c r="C122" s="109">
        <v>25</v>
      </c>
      <c r="D122" s="80" t="s">
        <v>165</v>
      </c>
      <c r="E122" s="46">
        <v>41</v>
      </c>
      <c r="F122" s="47"/>
      <c r="G122" s="47">
        <f t="shared" si="6"/>
        <v>0</v>
      </c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4" s="9" customFormat="1" ht="16" customHeight="1" x14ac:dyDescent="0.35">
      <c r="A123" s="72" t="s">
        <v>166</v>
      </c>
      <c r="B123" s="108" t="s">
        <v>124</v>
      </c>
      <c r="C123" s="109">
        <v>26</v>
      </c>
      <c r="D123" s="80" t="s">
        <v>167</v>
      </c>
      <c r="E123" s="46">
        <v>41</v>
      </c>
      <c r="F123" s="47"/>
      <c r="G123" s="47">
        <f t="shared" si="6"/>
        <v>0</v>
      </c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4" s="9" customFormat="1" ht="16" customHeight="1" x14ac:dyDescent="0.35">
      <c r="A124" s="72" t="s">
        <v>168</v>
      </c>
      <c r="B124" s="108" t="s">
        <v>124</v>
      </c>
      <c r="C124" s="109">
        <v>27</v>
      </c>
      <c r="D124" s="80" t="s">
        <v>169</v>
      </c>
      <c r="E124" s="46">
        <v>41</v>
      </c>
      <c r="F124" s="47"/>
      <c r="G124" s="47">
        <f t="shared" si="6"/>
        <v>0</v>
      </c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4" s="9" customFormat="1" ht="16" customHeight="1" x14ac:dyDescent="0.35">
      <c r="A125" s="72" t="s">
        <v>170</v>
      </c>
      <c r="B125" s="108" t="s">
        <v>124</v>
      </c>
      <c r="C125" s="109">
        <v>28</v>
      </c>
      <c r="D125" s="80" t="s">
        <v>171</v>
      </c>
      <c r="E125" s="46">
        <v>41</v>
      </c>
      <c r="F125" s="47"/>
      <c r="G125" s="47">
        <f t="shared" si="6"/>
        <v>0</v>
      </c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4" s="9" customFormat="1" ht="16" customHeight="1" x14ac:dyDescent="0.35">
      <c r="A126" s="72" t="s">
        <v>172</v>
      </c>
      <c r="B126" s="108" t="s">
        <v>124</v>
      </c>
      <c r="C126" s="109">
        <v>29</v>
      </c>
      <c r="D126" s="80" t="s">
        <v>173</v>
      </c>
      <c r="E126" s="46">
        <v>41</v>
      </c>
      <c r="F126" s="47"/>
      <c r="G126" s="47">
        <f t="shared" si="6"/>
        <v>0</v>
      </c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4" s="9" customFormat="1" ht="16" customHeight="1" x14ac:dyDescent="0.35">
      <c r="A127" s="72" t="s">
        <v>174</v>
      </c>
      <c r="B127" s="108" t="s">
        <v>124</v>
      </c>
      <c r="C127" s="109">
        <v>30</v>
      </c>
      <c r="D127" s="80" t="s">
        <v>175</v>
      </c>
      <c r="E127" s="46">
        <v>41</v>
      </c>
      <c r="F127" s="47"/>
      <c r="G127" s="47">
        <f t="shared" si="6"/>
        <v>0</v>
      </c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4" s="9" customFormat="1" ht="16" customHeight="1" x14ac:dyDescent="0.35">
      <c r="A128" s="72" t="s">
        <v>176</v>
      </c>
      <c r="B128" s="108" t="s">
        <v>127</v>
      </c>
      <c r="C128" s="109">
        <v>31</v>
      </c>
      <c r="D128" s="80" t="s">
        <v>177</v>
      </c>
      <c r="E128" s="46">
        <v>41</v>
      </c>
      <c r="F128" s="47"/>
      <c r="G128" s="47">
        <f t="shared" si="6"/>
        <v>0</v>
      </c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4" s="9" customFormat="1" ht="16" customHeight="1" x14ac:dyDescent="0.35">
      <c r="A129" s="72" t="s">
        <v>178</v>
      </c>
      <c r="B129" s="108" t="s">
        <v>124</v>
      </c>
      <c r="C129" s="109">
        <v>32</v>
      </c>
      <c r="D129" s="80" t="s">
        <v>179</v>
      </c>
      <c r="E129" s="46">
        <v>41</v>
      </c>
      <c r="F129" s="47"/>
      <c r="G129" s="47">
        <f t="shared" si="6"/>
        <v>0</v>
      </c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4" s="9" customFormat="1" ht="16" customHeight="1" x14ac:dyDescent="0.35">
      <c r="A130" s="72" t="s">
        <v>180</v>
      </c>
      <c r="B130" s="108" t="s">
        <v>127</v>
      </c>
      <c r="C130" s="109">
        <v>33</v>
      </c>
      <c r="D130" s="80" t="s">
        <v>181</v>
      </c>
      <c r="E130" s="46">
        <v>41</v>
      </c>
      <c r="F130" s="47"/>
      <c r="G130" s="47">
        <f t="shared" si="6"/>
        <v>0</v>
      </c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4" s="9" customFormat="1" ht="16" customHeight="1" x14ac:dyDescent="0.35">
      <c r="A131" s="72" t="s">
        <v>182</v>
      </c>
      <c r="B131" s="108" t="s">
        <v>124</v>
      </c>
      <c r="C131" s="109">
        <v>34</v>
      </c>
      <c r="D131" s="80" t="s">
        <v>183</v>
      </c>
      <c r="E131" s="46">
        <v>41</v>
      </c>
      <c r="F131" s="47"/>
      <c r="G131" s="47">
        <f t="shared" si="6"/>
        <v>0</v>
      </c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4" s="9" customFormat="1" ht="16" customHeight="1" x14ac:dyDescent="0.35">
      <c r="A132" s="72" t="s">
        <v>184</v>
      </c>
      <c r="B132" s="108" t="s">
        <v>124</v>
      </c>
      <c r="C132" s="109">
        <v>35</v>
      </c>
      <c r="D132" s="80" t="s">
        <v>185</v>
      </c>
      <c r="E132" s="46">
        <v>41</v>
      </c>
      <c r="F132" s="47"/>
      <c r="G132" s="47">
        <f t="shared" si="6"/>
        <v>0</v>
      </c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4" s="9" customFormat="1" ht="16" customHeight="1" x14ac:dyDescent="0.35">
      <c r="A133" s="72" t="s">
        <v>186</v>
      </c>
      <c r="B133" s="108" t="s">
        <v>124</v>
      </c>
      <c r="C133" s="109">
        <v>36</v>
      </c>
      <c r="D133" s="80" t="s">
        <v>187</v>
      </c>
      <c r="E133" s="46">
        <v>41</v>
      </c>
      <c r="F133" s="47"/>
      <c r="G133" s="47">
        <f t="shared" si="6"/>
        <v>0</v>
      </c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4" s="9" customFormat="1" ht="16" customHeight="1" x14ac:dyDescent="0.35">
      <c r="A134" s="72" t="s">
        <v>188</v>
      </c>
      <c r="B134" s="108" t="s">
        <v>127</v>
      </c>
      <c r="C134" s="109">
        <v>37</v>
      </c>
      <c r="D134" s="80" t="s">
        <v>189</v>
      </c>
      <c r="E134" s="46">
        <v>41</v>
      </c>
      <c r="F134" s="47"/>
      <c r="G134" s="47">
        <f t="shared" si="6"/>
        <v>0</v>
      </c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spans="1:24" s="14" customFormat="1" ht="16" customHeight="1" x14ac:dyDescent="0.35">
      <c r="A135" s="72" t="s">
        <v>190</v>
      </c>
      <c r="B135" s="108" t="s">
        <v>124</v>
      </c>
      <c r="C135" s="109">
        <v>38</v>
      </c>
      <c r="D135" s="80" t="s">
        <v>191</v>
      </c>
      <c r="E135" s="46">
        <v>41</v>
      </c>
      <c r="F135" s="47"/>
      <c r="G135" s="47">
        <f t="shared" si="6"/>
        <v>0</v>
      </c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6"/>
    </row>
    <row r="136" spans="1:24" s="9" customFormat="1" ht="16" customHeight="1" x14ac:dyDescent="0.35">
      <c r="A136" s="72" t="s">
        <v>192</v>
      </c>
      <c r="B136" s="108" t="s">
        <v>127</v>
      </c>
      <c r="C136" s="109">
        <v>39</v>
      </c>
      <c r="D136" s="80" t="s">
        <v>193</v>
      </c>
      <c r="E136" s="46">
        <v>41</v>
      </c>
      <c r="F136" s="47"/>
      <c r="G136" s="47">
        <f t="shared" si="6"/>
        <v>0</v>
      </c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spans="1:24" s="9" customFormat="1" ht="16" customHeight="1" x14ac:dyDescent="0.35">
      <c r="A137" s="72" t="s">
        <v>194</v>
      </c>
      <c r="B137" s="108" t="s">
        <v>124</v>
      </c>
      <c r="C137" s="109">
        <v>40</v>
      </c>
      <c r="D137" s="80" t="s">
        <v>195</v>
      </c>
      <c r="E137" s="46">
        <v>41</v>
      </c>
      <c r="F137" s="47"/>
      <c r="G137" s="47">
        <f t="shared" si="6"/>
        <v>0</v>
      </c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spans="1:24" s="9" customFormat="1" ht="16" customHeight="1" x14ac:dyDescent="0.35">
      <c r="A138" s="72" t="s">
        <v>196</v>
      </c>
      <c r="B138" s="108" t="s">
        <v>127</v>
      </c>
      <c r="C138" s="109">
        <v>41</v>
      </c>
      <c r="D138" s="80" t="s">
        <v>197</v>
      </c>
      <c r="E138" s="46">
        <v>41</v>
      </c>
      <c r="F138" s="47"/>
      <c r="G138" s="47">
        <f t="shared" si="6"/>
        <v>0</v>
      </c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1:24" s="9" customFormat="1" ht="16" customHeight="1" x14ac:dyDescent="0.35">
      <c r="A139" s="72" t="s">
        <v>198</v>
      </c>
      <c r="B139" s="108" t="s">
        <v>124</v>
      </c>
      <c r="C139" s="109">
        <v>42</v>
      </c>
      <c r="D139" s="80" t="s">
        <v>199</v>
      </c>
      <c r="E139" s="46">
        <v>41</v>
      </c>
      <c r="F139" s="47"/>
      <c r="G139" s="47">
        <f t="shared" si="6"/>
        <v>0</v>
      </c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1:24" s="9" customFormat="1" ht="16" customHeight="1" x14ac:dyDescent="0.35">
      <c r="A140" s="72" t="s">
        <v>200</v>
      </c>
      <c r="B140" s="108" t="s">
        <v>127</v>
      </c>
      <c r="C140" s="109">
        <v>43</v>
      </c>
      <c r="D140" s="80" t="s">
        <v>201</v>
      </c>
      <c r="E140" s="46">
        <v>41</v>
      </c>
      <c r="F140" s="47"/>
      <c r="G140" s="47">
        <f t="shared" si="6"/>
        <v>0</v>
      </c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4" s="9" customFormat="1" ht="16" customHeight="1" x14ac:dyDescent="0.35">
      <c r="A141" s="72" t="s">
        <v>202</v>
      </c>
      <c r="B141" s="108" t="s">
        <v>124</v>
      </c>
      <c r="C141" s="109">
        <v>44</v>
      </c>
      <c r="D141" s="80" t="s">
        <v>203</v>
      </c>
      <c r="E141" s="46">
        <v>41</v>
      </c>
      <c r="F141" s="47"/>
      <c r="G141" s="47">
        <f t="shared" si="6"/>
        <v>0</v>
      </c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1:24" s="9" customFormat="1" ht="16" customHeight="1" x14ac:dyDescent="0.35">
      <c r="A142" s="72" t="s">
        <v>204</v>
      </c>
      <c r="B142" s="108" t="s">
        <v>127</v>
      </c>
      <c r="C142" s="109">
        <v>45</v>
      </c>
      <c r="D142" s="80" t="s">
        <v>205</v>
      </c>
      <c r="E142" s="46">
        <v>41</v>
      </c>
      <c r="F142" s="47"/>
      <c r="G142" s="47">
        <f t="shared" si="6"/>
        <v>0</v>
      </c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1:24" s="9" customFormat="1" ht="16" customHeight="1" x14ac:dyDescent="0.35">
      <c r="A143" s="72" t="s">
        <v>206</v>
      </c>
      <c r="B143" s="108" t="s">
        <v>124</v>
      </c>
      <c r="C143" s="109">
        <v>46</v>
      </c>
      <c r="D143" s="80" t="s">
        <v>207</v>
      </c>
      <c r="E143" s="46">
        <v>41</v>
      </c>
      <c r="F143" s="47"/>
      <c r="G143" s="47">
        <f t="shared" si="6"/>
        <v>0</v>
      </c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1:24" s="9" customFormat="1" ht="16" customHeight="1" x14ac:dyDescent="0.35">
      <c r="A144" s="72" t="s">
        <v>208</v>
      </c>
      <c r="B144" s="104" t="s">
        <v>127</v>
      </c>
      <c r="C144" s="109">
        <v>47</v>
      </c>
      <c r="D144" s="80" t="s">
        <v>209</v>
      </c>
      <c r="E144" s="46">
        <v>41</v>
      </c>
      <c r="F144" s="47"/>
      <c r="G144" s="47">
        <f t="shared" si="6"/>
        <v>0</v>
      </c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1:31" s="9" customFormat="1" ht="16" customHeight="1" x14ac:dyDescent="0.35">
      <c r="A145" s="72" t="s">
        <v>210</v>
      </c>
      <c r="B145" s="104" t="s">
        <v>124</v>
      </c>
      <c r="C145" s="109">
        <v>48</v>
      </c>
      <c r="D145" s="80" t="s">
        <v>211</v>
      </c>
      <c r="E145" s="46">
        <v>41</v>
      </c>
      <c r="F145" s="47"/>
      <c r="G145" s="47">
        <f t="shared" si="6"/>
        <v>0</v>
      </c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1:31" s="9" customFormat="1" ht="16" customHeight="1" x14ac:dyDescent="0.35">
      <c r="A146" s="72" t="s">
        <v>212</v>
      </c>
      <c r="B146" s="104" t="s">
        <v>127</v>
      </c>
      <c r="C146" s="109">
        <v>49</v>
      </c>
      <c r="D146" s="80" t="s">
        <v>213</v>
      </c>
      <c r="E146" s="46">
        <v>41</v>
      </c>
      <c r="F146" s="47"/>
      <c r="G146" s="47">
        <f t="shared" si="6"/>
        <v>0</v>
      </c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1:31" s="9" customFormat="1" ht="16" customHeight="1" x14ac:dyDescent="0.35">
      <c r="A147" s="72" t="s">
        <v>214</v>
      </c>
      <c r="B147" s="104" t="s">
        <v>124</v>
      </c>
      <c r="C147" s="109">
        <v>50</v>
      </c>
      <c r="D147" s="80" t="s">
        <v>215</v>
      </c>
      <c r="E147" s="46">
        <v>41</v>
      </c>
      <c r="F147" s="47"/>
      <c r="G147" s="47">
        <f t="shared" si="6"/>
        <v>0</v>
      </c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spans="1:31" s="9" customFormat="1" ht="16" customHeight="1" x14ac:dyDescent="0.35">
      <c r="A148" s="72" t="s">
        <v>216</v>
      </c>
      <c r="B148" s="104" t="s">
        <v>133</v>
      </c>
      <c r="C148" s="109">
        <v>51</v>
      </c>
      <c r="D148" s="80" t="s">
        <v>217</v>
      </c>
      <c r="E148" s="46">
        <v>41</v>
      </c>
      <c r="F148" s="47"/>
      <c r="G148" s="47">
        <f t="shared" si="6"/>
        <v>0</v>
      </c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spans="1:31" s="9" customFormat="1" ht="16" customHeight="1" x14ac:dyDescent="0.35">
      <c r="A149" s="72" t="s">
        <v>218</v>
      </c>
      <c r="B149" s="104" t="s">
        <v>124</v>
      </c>
      <c r="C149" s="109">
        <v>52</v>
      </c>
      <c r="D149" s="80" t="s">
        <v>219</v>
      </c>
      <c r="E149" s="46">
        <v>41</v>
      </c>
      <c r="F149" s="47"/>
      <c r="G149" s="47">
        <f t="shared" si="6"/>
        <v>0</v>
      </c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spans="1:31" s="9" customFormat="1" ht="25" customHeight="1" x14ac:dyDescent="0.35">
      <c r="A150" s="110" t="s">
        <v>130</v>
      </c>
      <c r="B150" s="111" t="s">
        <v>103</v>
      </c>
      <c r="C150" s="112" t="s">
        <v>104</v>
      </c>
      <c r="D150" s="113" t="s">
        <v>0</v>
      </c>
      <c r="E150" s="114" t="s">
        <v>12</v>
      </c>
      <c r="F150" s="115" t="s">
        <v>14</v>
      </c>
      <c r="G150" s="115" t="s">
        <v>13</v>
      </c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</row>
    <row r="151" spans="1:31" s="9" customFormat="1" ht="16" customHeight="1" x14ac:dyDescent="0.35">
      <c r="A151" s="72" t="s">
        <v>220</v>
      </c>
      <c r="B151" s="104" t="s">
        <v>133</v>
      </c>
      <c r="C151" s="109">
        <v>53</v>
      </c>
      <c r="D151" s="80" t="s">
        <v>221</v>
      </c>
      <c r="E151" s="46">
        <v>41</v>
      </c>
      <c r="F151" s="47"/>
      <c r="G151" s="47">
        <f t="shared" ref="G151:G181" si="7">E151*F151</f>
        <v>0</v>
      </c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spans="1:31" s="9" customFormat="1" ht="16" customHeight="1" x14ac:dyDescent="0.35">
      <c r="A152" s="72" t="s">
        <v>222</v>
      </c>
      <c r="B152" s="104" t="s">
        <v>124</v>
      </c>
      <c r="C152" s="109">
        <v>54</v>
      </c>
      <c r="D152" s="80" t="s">
        <v>223</v>
      </c>
      <c r="E152" s="46">
        <v>41</v>
      </c>
      <c r="F152" s="47"/>
      <c r="G152" s="47">
        <f t="shared" si="7"/>
        <v>0</v>
      </c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1:31" s="9" customFormat="1" ht="16" customHeight="1" x14ac:dyDescent="0.35">
      <c r="A153" s="72" t="s">
        <v>224</v>
      </c>
      <c r="B153" s="104" t="s">
        <v>133</v>
      </c>
      <c r="C153" s="109">
        <v>55</v>
      </c>
      <c r="D153" s="80" t="s">
        <v>225</v>
      </c>
      <c r="E153" s="46">
        <v>41</v>
      </c>
      <c r="F153" s="47"/>
      <c r="G153" s="47">
        <f t="shared" si="7"/>
        <v>0</v>
      </c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spans="1:31" s="9" customFormat="1" ht="16" customHeight="1" x14ac:dyDescent="0.35">
      <c r="A154" s="72" t="s">
        <v>226</v>
      </c>
      <c r="B154" s="104" t="s">
        <v>124</v>
      </c>
      <c r="C154" s="109">
        <v>56</v>
      </c>
      <c r="D154" s="80" t="s">
        <v>227</v>
      </c>
      <c r="E154" s="46">
        <v>41</v>
      </c>
      <c r="F154" s="47"/>
      <c r="G154" s="47">
        <f t="shared" si="7"/>
        <v>0</v>
      </c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spans="1:31" s="9" customFormat="1" ht="16" customHeight="1" x14ac:dyDescent="0.35">
      <c r="A155" s="72" t="s">
        <v>228</v>
      </c>
      <c r="B155" s="104" t="s">
        <v>133</v>
      </c>
      <c r="C155" s="109">
        <v>57</v>
      </c>
      <c r="D155" s="80" t="s">
        <v>229</v>
      </c>
      <c r="E155" s="46">
        <v>41</v>
      </c>
      <c r="F155" s="47"/>
      <c r="G155" s="47">
        <f t="shared" si="7"/>
        <v>0</v>
      </c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spans="1:31" s="9" customFormat="1" ht="16" customHeight="1" x14ac:dyDescent="0.35">
      <c r="A156" s="77" t="s">
        <v>230</v>
      </c>
      <c r="B156" s="104" t="s">
        <v>124</v>
      </c>
      <c r="C156" s="109">
        <v>58</v>
      </c>
      <c r="D156" s="105" t="s">
        <v>231</v>
      </c>
      <c r="E156" s="46">
        <v>41</v>
      </c>
      <c r="F156" s="47"/>
      <c r="G156" s="47">
        <f t="shared" si="7"/>
        <v>0</v>
      </c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spans="1:31" s="9" customFormat="1" ht="16" customHeight="1" x14ac:dyDescent="0.35">
      <c r="A157" s="72" t="s">
        <v>232</v>
      </c>
      <c r="B157" s="104" t="s">
        <v>133</v>
      </c>
      <c r="C157" s="109">
        <v>59</v>
      </c>
      <c r="D157" s="80" t="s">
        <v>233</v>
      </c>
      <c r="E157" s="46">
        <v>41</v>
      </c>
      <c r="F157" s="47"/>
      <c r="G157" s="47">
        <f t="shared" si="7"/>
        <v>0</v>
      </c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spans="1:31" s="9" customFormat="1" ht="16" customHeight="1" x14ac:dyDescent="0.35">
      <c r="A158" s="72" t="s">
        <v>234</v>
      </c>
      <c r="B158" s="104" t="s">
        <v>124</v>
      </c>
      <c r="C158" s="109">
        <v>60</v>
      </c>
      <c r="D158" s="80" t="s">
        <v>235</v>
      </c>
      <c r="E158" s="46">
        <v>41</v>
      </c>
      <c r="F158" s="47"/>
      <c r="G158" s="47">
        <f t="shared" si="7"/>
        <v>0</v>
      </c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9"/>
      <c r="W158" s="19"/>
      <c r="X158" s="10"/>
      <c r="Y158" s="10"/>
      <c r="Z158" s="10"/>
      <c r="AA158" s="10"/>
      <c r="AB158" s="10"/>
      <c r="AC158" s="10"/>
      <c r="AD158" s="10"/>
      <c r="AE158" s="10"/>
    </row>
    <row r="159" spans="1:31" s="9" customFormat="1" ht="16" customHeight="1" x14ac:dyDescent="0.35">
      <c r="A159" s="72" t="s">
        <v>236</v>
      </c>
      <c r="B159" s="104" t="s">
        <v>133</v>
      </c>
      <c r="C159" s="109">
        <v>61</v>
      </c>
      <c r="D159" s="80" t="s">
        <v>237</v>
      </c>
      <c r="E159" s="46">
        <v>41</v>
      </c>
      <c r="F159" s="47"/>
      <c r="G159" s="47">
        <f t="shared" si="7"/>
        <v>0</v>
      </c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spans="1:31" s="9" customFormat="1" ht="16" customHeight="1" x14ac:dyDescent="0.35">
      <c r="A160" s="72" t="s">
        <v>238</v>
      </c>
      <c r="B160" s="104" t="s">
        <v>124</v>
      </c>
      <c r="C160" s="109">
        <v>62</v>
      </c>
      <c r="D160" s="80" t="s">
        <v>239</v>
      </c>
      <c r="E160" s="46">
        <v>41</v>
      </c>
      <c r="F160" s="47"/>
      <c r="G160" s="47">
        <f t="shared" si="7"/>
        <v>0</v>
      </c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spans="1:31" s="9" customFormat="1" ht="16" customHeight="1" x14ac:dyDescent="0.35">
      <c r="A161" s="72" t="s">
        <v>240</v>
      </c>
      <c r="B161" s="104" t="s">
        <v>133</v>
      </c>
      <c r="C161" s="109">
        <v>63</v>
      </c>
      <c r="D161" s="80" t="s">
        <v>241</v>
      </c>
      <c r="E161" s="46">
        <v>41</v>
      </c>
      <c r="F161" s="47"/>
      <c r="G161" s="47">
        <f t="shared" si="7"/>
        <v>0</v>
      </c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9"/>
      <c r="W161" s="19"/>
      <c r="X161" s="10"/>
      <c r="Y161" s="10"/>
      <c r="Z161" s="10"/>
      <c r="AA161" s="10"/>
      <c r="AB161" s="10"/>
      <c r="AC161" s="10"/>
      <c r="AD161" s="10"/>
      <c r="AE161" s="10"/>
    </row>
    <row r="162" spans="1:31" s="9" customFormat="1" ht="16" customHeight="1" x14ac:dyDescent="0.35">
      <c r="A162" s="72" t="s">
        <v>242</v>
      </c>
      <c r="B162" s="104" t="s">
        <v>124</v>
      </c>
      <c r="C162" s="109">
        <v>64</v>
      </c>
      <c r="D162" s="80" t="s">
        <v>243</v>
      </c>
      <c r="E162" s="46">
        <v>41</v>
      </c>
      <c r="F162" s="47"/>
      <c r="G162" s="47">
        <f t="shared" si="7"/>
        <v>0</v>
      </c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pans="1:31" s="9" customFormat="1" ht="16" customHeight="1" x14ac:dyDescent="0.35">
      <c r="A163" s="72" t="s">
        <v>244</v>
      </c>
      <c r="B163" s="104" t="s">
        <v>133</v>
      </c>
      <c r="C163" s="109">
        <v>65</v>
      </c>
      <c r="D163" s="80" t="s">
        <v>245</v>
      </c>
      <c r="E163" s="46">
        <v>41</v>
      </c>
      <c r="F163" s="47"/>
      <c r="G163" s="47">
        <f t="shared" si="7"/>
        <v>0</v>
      </c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spans="1:31" s="9" customFormat="1" ht="16" customHeight="1" x14ac:dyDescent="0.35">
      <c r="A164" s="72" t="s">
        <v>246</v>
      </c>
      <c r="B164" s="104" t="s">
        <v>124</v>
      </c>
      <c r="C164" s="109">
        <v>66</v>
      </c>
      <c r="D164" s="80" t="s">
        <v>247</v>
      </c>
      <c r="E164" s="46">
        <v>41</v>
      </c>
      <c r="F164" s="47"/>
      <c r="G164" s="47">
        <f t="shared" si="7"/>
        <v>0</v>
      </c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pans="1:31" s="9" customFormat="1" ht="16" customHeight="1" x14ac:dyDescent="0.35">
      <c r="A165" s="72" t="s">
        <v>248</v>
      </c>
      <c r="B165" s="104" t="s">
        <v>133</v>
      </c>
      <c r="C165" s="109">
        <v>67</v>
      </c>
      <c r="D165" s="80" t="s">
        <v>249</v>
      </c>
      <c r="E165" s="46">
        <v>41</v>
      </c>
      <c r="F165" s="47"/>
      <c r="G165" s="47">
        <f t="shared" si="7"/>
        <v>0</v>
      </c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1:31" s="9" customFormat="1" ht="16" customHeight="1" x14ac:dyDescent="0.35">
      <c r="A166" s="72" t="s">
        <v>250</v>
      </c>
      <c r="B166" s="104" t="s">
        <v>124</v>
      </c>
      <c r="C166" s="109">
        <v>68</v>
      </c>
      <c r="D166" s="80" t="s">
        <v>251</v>
      </c>
      <c r="E166" s="46">
        <v>41</v>
      </c>
      <c r="F166" s="47"/>
      <c r="G166" s="47">
        <f t="shared" si="7"/>
        <v>0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spans="1:31" s="9" customFormat="1" ht="16" customHeight="1" x14ac:dyDescent="0.35">
      <c r="A167" s="72" t="s">
        <v>252</v>
      </c>
      <c r="B167" s="104" t="s">
        <v>133</v>
      </c>
      <c r="C167" s="109">
        <v>69</v>
      </c>
      <c r="D167" s="80" t="s">
        <v>253</v>
      </c>
      <c r="E167" s="46">
        <v>41</v>
      </c>
      <c r="F167" s="47"/>
      <c r="G167" s="47">
        <f t="shared" si="7"/>
        <v>0</v>
      </c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pans="1:31" s="9" customFormat="1" ht="16" customHeight="1" x14ac:dyDescent="0.35">
      <c r="A168" s="72" t="s">
        <v>254</v>
      </c>
      <c r="B168" s="104" t="s">
        <v>124</v>
      </c>
      <c r="C168" s="117">
        <v>70</v>
      </c>
      <c r="D168" s="80" t="s">
        <v>255</v>
      </c>
      <c r="E168" s="46">
        <v>41</v>
      </c>
      <c r="F168" s="116"/>
      <c r="G168" s="47">
        <f t="shared" si="7"/>
        <v>0</v>
      </c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pans="1:31" s="9" customFormat="1" ht="16" customHeight="1" x14ac:dyDescent="0.35">
      <c r="A169" s="72" t="s">
        <v>256</v>
      </c>
      <c r="B169" s="104" t="s">
        <v>257</v>
      </c>
      <c r="C169" s="117">
        <v>71</v>
      </c>
      <c r="D169" s="80">
        <v>9780325054506</v>
      </c>
      <c r="E169" s="46">
        <v>41</v>
      </c>
      <c r="F169" s="116"/>
      <c r="G169" s="47">
        <f t="shared" si="7"/>
        <v>0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1:31" s="9" customFormat="1" ht="16" customHeight="1" x14ac:dyDescent="0.35">
      <c r="A170" s="72" t="s">
        <v>258</v>
      </c>
      <c r="B170" s="104" t="s">
        <v>127</v>
      </c>
      <c r="C170" s="117">
        <v>72</v>
      </c>
      <c r="D170" s="80">
        <v>9780325054513</v>
      </c>
      <c r="E170" s="46">
        <v>41</v>
      </c>
      <c r="F170" s="116"/>
      <c r="G170" s="47">
        <f t="shared" si="7"/>
        <v>0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1:31" s="9" customFormat="1" ht="16" customHeight="1" x14ac:dyDescent="0.35">
      <c r="A171" s="72" t="s">
        <v>259</v>
      </c>
      <c r="B171" s="104" t="s">
        <v>257</v>
      </c>
      <c r="C171" s="117">
        <v>73</v>
      </c>
      <c r="D171" s="80">
        <v>9780325054520</v>
      </c>
      <c r="E171" s="46">
        <v>41</v>
      </c>
      <c r="F171" s="116"/>
      <c r="G171" s="47">
        <f t="shared" si="7"/>
        <v>0</v>
      </c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9"/>
      <c r="W171" s="19"/>
      <c r="X171" s="10"/>
      <c r="Y171" s="10"/>
      <c r="Z171" s="10"/>
      <c r="AA171" s="10"/>
      <c r="AB171" s="10"/>
      <c r="AC171" s="10"/>
      <c r="AD171" s="10"/>
      <c r="AE171" s="10"/>
    </row>
    <row r="172" spans="1:31" s="9" customFormat="1" ht="16" customHeight="1" x14ac:dyDescent="0.35">
      <c r="A172" s="72" t="s">
        <v>260</v>
      </c>
      <c r="B172" s="104" t="s">
        <v>127</v>
      </c>
      <c r="C172" s="117">
        <v>74</v>
      </c>
      <c r="D172" s="80">
        <v>9780325054537</v>
      </c>
      <c r="E172" s="46">
        <v>41</v>
      </c>
      <c r="F172" s="116"/>
      <c r="G172" s="47">
        <f t="shared" si="7"/>
        <v>0</v>
      </c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pans="1:31" s="9" customFormat="1" ht="16" customHeight="1" x14ac:dyDescent="0.35">
      <c r="A173" s="72" t="s">
        <v>261</v>
      </c>
      <c r="B173" s="104" t="s">
        <v>257</v>
      </c>
      <c r="C173" s="117">
        <f>C172+1</f>
        <v>75</v>
      </c>
      <c r="D173" s="80">
        <v>9780325054544</v>
      </c>
      <c r="E173" s="46">
        <v>41</v>
      </c>
      <c r="F173" s="116"/>
      <c r="G173" s="47">
        <f t="shared" si="7"/>
        <v>0</v>
      </c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pans="1:31" s="9" customFormat="1" ht="16" customHeight="1" x14ac:dyDescent="0.35">
      <c r="A174" s="72" t="s">
        <v>262</v>
      </c>
      <c r="B174" s="104" t="s">
        <v>127</v>
      </c>
      <c r="C174" s="117">
        <f>C173+1</f>
        <v>76</v>
      </c>
      <c r="D174" s="80">
        <v>9780325054551</v>
      </c>
      <c r="E174" s="46">
        <v>41</v>
      </c>
      <c r="F174" s="116"/>
      <c r="G174" s="47">
        <f t="shared" si="7"/>
        <v>0</v>
      </c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9"/>
      <c r="W174" s="19"/>
      <c r="X174" s="10"/>
      <c r="Y174" s="10"/>
      <c r="Z174" s="10"/>
      <c r="AA174" s="10"/>
      <c r="AB174" s="10"/>
      <c r="AC174" s="10"/>
      <c r="AD174" s="10"/>
      <c r="AE174" s="10"/>
    </row>
    <row r="175" spans="1:31" s="9" customFormat="1" ht="16" customHeight="1" x14ac:dyDescent="0.35">
      <c r="A175" s="72" t="s">
        <v>263</v>
      </c>
      <c r="B175" s="104" t="s">
        <v>257</v>
      </c>
      <c r="C175" s="117">
        <f>C174+1</f>
        <v>77</v>
      </c>
      <c r="D175" s="80">
        <v>9780325054568</v>
      </c>
      <c r="E175" s="46">
        <v>41</v>
      </c>
      <c r="F175" s="116"/>
      <c r="G175" s="47">
        <f t="shared" si="7"/>
        <v>0</v>
      </c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spans="1:31" s="9" customFormat="1" ht="16" customHeight="1" x14ac:dyDescent="0.35">
      <c r="A176" s="72" t="s">
        <v>264</v>
      </c>
      <c r="B176" s="104" t="s">
        <v>127</v>
      </c>
      <c r="C176" s="117">
        <f t="shared" ref="C176:C208" si="8">C175+1</f>
        <v>78</v>
      </c>
      <c r="D176" s="80">
        <v>9780325054575</v>
      </c>
      <c r="E176" s="46">
        <v>41</v>
      </c>
      <c r="F176" s="116"/>
      <c r="G176" s="47">
        <f t="shared" si="7"/>
        <v>0</v>
      </c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spans="1:31" s="9" customFormat="1" ht="16" customHeight="1" x14ac:dyDescent="0.35">
      <c r="A177" s="72" t="s">
        <v>265</v>
      </c>
      <c r="B177" s="104" t="s">
        <v>257</v>
      </c>
      <c r="C177" s="117">
        <f t="shared" si="8"/>
        <v>79</v>
      </c>
      <c r="D177" s="80">
        <v>9780325054582</v>
      </c>
      <c r="E177" s="46">
        <v>41</v>
      </c>
      <c r="F177" s="116"/>
      <c r="G177" s="47">
        <f t="shared" si="7"/>
        <v>0</v>
      </c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1:31" s="9" customFormat="1" ht="16" customHeight="1" x14ac:dyDescent="0.35">
      <c r="A178" s="72" t="s">
        <v>266</v>
      </c>
      <c r="B178" s="104" t="s">
        <v>127</v>
      </c>
      <c r="C178" s="117">
        <f t="shared" si="8"/>
        <v>80</v>
      </c>
      <c r="D178" s="80">
        <v>9780325054599</v>
      </c>
      <c r="E178" s="46">
        <v>41</v>
      </c>
      <c r="F178" s="116"/>
      <c r="G178" s="47">
        <f t="shared" si="7"/>
        <v>0</v>
      </c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1:31" s="9" customFormat="1" ht="16" customHeight="1" x14ac:dyDescent="0.35">
      <c r="A179" s="72" t="s">
        <v>267</v>
      </c>
      <c r="B179" s="104" t="s">
        <v>257</v>
      </c>
      <c r="C179" s="117">
        <f t="shared" si="8"/>
        <v>81</v>
      </c>
      <c r="D179" s="80">
        <v>9780325054605</v>
      </c>
      <c r="E179" s="46">
        <v>41</v>
      </c>
      <c r="F179" s="116"/>
      <c r="G179" s="47">
        <f t="shared" si="7"/>
        <v>0</v>
      </c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pans="1:31" s="9" customFormat="1" ht="16" customHeight="1" x14ac:dyDescent="0.35">
      <c r="A180" s="72" t="s">
        <v>268</v>
      </c>
      <c r="B180" s="104" t="s">
        <v>127</v>
      </c>
      <c r="C180" s="117">
        <f t="shared" si="8"/>
        <v>82</v>
      </c>
      <c r="D180" s="80">
        <v>9780325054612</v>
      </c>
      <c r="E180" s="46">
        <v>41</v>
      </c>
      <c r="F180" s="116"/>
      <c r="G180" s="47">
        <f t="shared" si="7"/>
        <v>0</v>
      </c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pans="1:31" s="9" customFormat="1" ht="16" customHeight="1" x14ac:dyDescent="0.35">
      <c r="A181" s="72" t="s">
        <v>269</v>
      </c>
      <c r="B181" s="104" t="s">
        <v>257</v>
      </c>
      <c r="C181" s="117">
        <f t="shared" si="8"/>
        <v>83</v>
      </c>
      <c r="D181" s="80">
        <v>9780325054629</v>
      </c>
      <c r="E181" s="46">
        <v>41</v>
      </c>
      <c r="F181" s="116"/>
      <c r="G181" s="47">
        <f t="shared" si="7"/>
        <v>0</v>
      </c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1:31" s="9" customFormat="1" ht="16" customHeight="1" x14ac:dyDescent="0.35">
      <c r="A182" s="72" t="s">
        <v>270</v>
      </c>
      <c r="B182" s="104" t="s">
        <v>127</v>
      </c>
      <c r="C182" s="117">
        <f t="shared" si="8"/>
        <v>84</v>
      </c>
      <c r="D182" s="80">
        <v>9780325054636</v>
      </c>
      <c r="E182" s="46">
        <v>41</v>
      </c>
      <c r="F182" s="116"/>
      <c r="G182" s="47">
        <f t="shared" ref="G182:G216" si="9">E182*F182</f>
        <v>0</v>
      </c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1:31" s="10" customFormat="1" ht="16" customHeight="1" x14ac:dyDescent="0.35">
      <c r="A183" s="72" t="s">
        <v>271</v>
      </c>
      <c r="B183" s="104" t="s">
        <v>257</v>
      </c>
      <c r="C183" s="117">
        <f>C182+1</f>
        <v>85</v>
      </c>
      <c r="D183" s="80">
        <v>9780325054643</v>
      </c>
      <c r="E183" s="46">
        <v>41</v>
      </c>
      <c r="F183" s="116"/>
      <c r="G183" s="47">
        <f t="shared" si="9"/>
        <v>0</v>
      </c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</row>
    <row r="184" spans="1:31" s="9" customFormat="1" ht="16" customHeight="1" x14ac:dyDescent="0.35">
      <c r="A184" s="72" t="s">
        <v>272</v>
      </c>
      <c r="B184" s="104" t="s">
        <v>127</v>
      </c>
      <c r="C184" s="117">
        <f t="shared" si="8"/>
        <v>86</v>
      </c>
      <c r="D184" s="80">
        <v>9780325054650</v>
      </c>
      <c r="E184" s="46">
        <v>41</v>
      </c>
      <c r="F184" s="116"/>
      <c r="G184" s="47">
        <f t="shared" si="9"/>
        <v>0</v>
      </c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9"/>
      <c r="W184" s="19"/>
      <c r="X184" s="10"/>
      <c r="Y184" s="10"/>
      <c r="Z184" s="10"/>
      <c r="AA184" s="10"/>
      <c r="AB184" s="10"/>
      <c r="AC184" s="10"/>
      <c r="AD184" s="10"/>
      <c r="AE184" s="10"/>
    </row>
    <row r="185" spans="1:31" s="9" customFormat="1" ht="16" customHeight="1" x14ac:dyDescent="0.35">
      <c r="A185" s="72" t="s">
        <v>273</v>
      </c>
      <c r="B185" s="104" t="s">
        <v>257</v>
      </c>
      <c r="C185" s="117">
        <f t="shared" si="8"/>
        <v>87</v>
      </c>
      <c r="D185" s="80">
        <v>9780325054667</v>
      </c>
      <c r="E185" s="46">
        <v>41</v>
      </c>
      <c r="F185" s="116"/>
      <c r="G185" s="47">
        <f t="shared" si="9"/>
        <v>0</v>
      </c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1:31" s="9" customFormat="1" ht="16" customHeight="1" x14ac:dyDescent="0.35">
      <c r="A186" s="72" t="s">
        <v>274</v>
      </c>
      <c r="B186" s="104" t="s">
        <v>127</v>
      </c>
      <c r="C186" s="117">
        <f t="shared" si="8"/>
        <v>88</v>
      </c>
      <c r="D186" s="80">
        <v>9780325054674</v>
      </c>
      <c r="E186" s="46">
        <v>41</v>
      </c>
      <c r="F186" s="116"/>
      <c r="G186" s="47">
        <f t="shared" si="9"/>
        <v>0</v>
      </c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1:31" s="30" customFormat="1" ht="16" customHeight="1" x14ac:dyDescent="0.35">
      <c r="A187" s="72" t="s">
        <v>275</v>
      </c>
      <c r="B187" s="104" t="s">
        <v>257</v>
      </c>
      <c r="C187" s="117">
        <f t="shared" si="8"/>
        <v>89</v>
      </c>
      <c r="D187" s="80">
        <v>9780325054681</v>
      </c>
      <c r="E187" s="46">
        <v>41</v>
      </c>
      <c r="F187" s="116"/>
      <c r="G187" s="47">
        <f t="shared" si="9"/>
        <v>0</v>
      </c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31" s="13" customFormat="1" ht="16" customHeight="1" x14ac:dyDescent="0.35">
      <c r="A188" s="72" t="s">
        <v>276</v>
      </c>
      <c r="B188" s="104" t="s">
        <v>127</v>
      </c>
      <c r="C188" s="117">
        <f t="shared" si="8"/>
        <v>90</v>
      </c>
      <c r="D188" s="80">
        <v>9780325054698</v>
      </c>
      <c r="E188" s="46">
        <v>41</v>
      </c>
      <c r="F188" s="116"/>
      <c r="G188" s="47">
        <f t="shared" si="9"/>
        <v>0</v>
      </c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1:31" s="13" customFormat="1" ht="16" customHeight="1" x14ac:dyDescent="0.35">
      <c r="A189" s="72" t="s">
        <v>277</v>
      </c>
      <c r="B189" s="104" t="s">
        <v>278</v>
      </c>
      <c r="C189" s="117">
        <f t="shared" si="8"/>
        <v>91</v>
      </c>
      <c r="D189" s="80">
        <v>9780325054704</v>
      </c>
      <c r="E189" s="46">
        <v>41</v>
      </c>
      <c r="F189" s="116"/>
      <c r="G189" s="47">
        <f t="shared" si="9"/>
        <v>0</v>
      </c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1:31" s="13" customFormat="1" ht="16" customHeight="1" x14ac:dyDescent="0.35">
      <c r="A190" s="72" t="s">
        <v>279</v>
      </c>
      <c r="B190" s="104" t="s">
        <v>133</v>
      </c>
      <c r="C190" s="117">
        <f t="shared" si="8"/>
        <v>92</v>
      </c>
      <c r="D190" s="80">
        <v>9780325054711</v>
      </c>
      <c r="E190" s="46">
        <v>41</v>
      </c>
      <c r="F190" s="116"/>
      <c r="G190" s="47">
        <f t="shared" si="9"/>
        <v>0</v>
      </c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1:31" s="9" customFormat="1" ht="16" customHeight="1" x14ac:dyDescent="0.35">
      <c r="A191" s="72" t="s">
        <v>280</v>
      </c>
      <c r="B191" s="104" t="s">
        <v>278</v>
      </c>
      <c r="C191" s="117">
        <f>C190+1</f>
        <v>93</v>
      </c>
      <c r="D191" s="80">
        <v>9780325054728</v>
      </c>
      <c r="E191" s="46">
        <v>41</v>
      </c>
      <c r="F191" s="116"/>
      <c r="G191" s="47">
        <f t="shared" si="9"/>
        <v>0</v>
      </c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1:31" s="9" customFormat="1" ht="16" customHeight="1" x14ac:dyDescent="0.35">
      <c r="A192" s="72" t="s">
        <v>281</v>
      </c>
      <c r="B192" s="104" t="s">
        <v>133</v>
      </c>
      <c r="C192" s="117">
        <f t="shared" si="8"/>
        <v>94</v>
      </c>
      <c r="D192" s="80">
        <v>9780325054735</v>
      </c>
      <c r="E192" s="46">
        <v>41</v>
      </c>
      <c r="F192" s="116"/>
      <c r="G192" s="47">
        <f t="shared" si="9"/>
        <v>0</v>
      </c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1:24" s="9" customFormat="1" ht="16" customHeight="1" x14ac:dyDescent="0.35">
      <c r="A193" s="72" t="s">
        <v>282</v>
      </c>
      <c r="B193" s="104" t="s">
        <v>278</v>
      </c>
      <c r="C193" s="117">
        <f t="shared" si="8"/>
        <v>95</v>
      </c>
      <c r="D193" s="80">
        <v>9780325054742</v>
      </c>
      <c r="E193" s="46">
        <v>41</v>
      </c>
      <c r="F193" s="116"/>
      <c r="G193" s="47">
        <f t="shared" si="9"/>
        <v>0</v>
      </c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1:24" s="9" customFormat="1" ht="16" customHeight="1" x14ac:dyDescent="0.35">
      <c r="A194" s="72" t="s">
        <v>283</v>
      </c>
      <c r="B194" s="104" t="s">
        <v>133</v>
      </c>
      <c r="C194" s="117">
        <f t="shared" si="8"/>
        <v>96</v>
      </c>
      <c r="D194" s="80">
        <v>9780325054759</v>
      </c>
      <c r="E194" s="46">
        <v>41</v>
      </c>
      <c r="F194" s="116"/>
      <c r="G194" s="47">
        <f t="shared" si="9"/>
        <v>0</v>
      </c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1:24" s="30" customFormat="1" ht="16" customHeight="1" x14ac:dyDescent="0.35">
      <c r="A195" s="72" t="s">
        <v>284</v>
      </c>
      <c r="B195" s="104" t="s">
        <v>278</v>
      </c>
      <c r="C195" s="117">
        <f t="shared" si="8"/>
        <v>97</v>
      </c>
      <c r="D195" s="80">
        <v>9780325054766</v>
      </c>
      <c r="E195" s="46">
        <v>41</v>
      </c>
      <c r="F195" s="116"/>
      <c r="G195" s="47">
        <f t="shared" si="9"/>
        <v>0</v>
      </c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</row>
    <row r="196" spans="1:24" s="14" customFormat="1" ht="16" customHeight="1" x14ac:dyDescent="0.35">
      <c r="A196" s="72" t="s">
        <v>285</v>
      </c>
      <c r="B196" s="104" t="s">
        <v>133</v>
      </c>
      <c r="C196" s="117">
        <f t="shared" si="8"/>
        <v>98</v>
      </c>
      <c r="D196" s="80">
        <v>9780325054773</v>
      </c>
      <c r="E196" s="46">
        <v>41</v>
      </c>
      <c r="F196" s="116"/>
      <c r="G196" s="47">
        <f t="shared" si="9"/>
        <v>0</v>
      </c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6"/>
    </row>
    <row r="197" spans="1:24" s="9" customFormat="1" ht="16" customHeight="1" x14ac:dyDescent="0.35">
      <c r="A197" s="72" t="s">
        <v>286</v>
      </c>
      <c r="B197" s="104" t="s">
        <v>278</v>
      </c>
      <c r="C197" s="117">
        <f t="shared" si="8"/>
        <v>99</v>
      </c>
      <c r="D197" s="80">
        <v>9780325054780</v>
      </c>
      <c r="E197" s="46">
        <v>41</v>
      </c>
      <c r="F197" s="116"/>
      <c r="G197" s="47">
        <f t="shared" si="9"/>
        <v>0</v>
      </c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pans="1:24" s="9" customFormat="1" ht="16" customHeight="1" x14ac:dyDescent="0.35">
      <c r="A198" s="72" t="s">
        <v>287</v>
      </c>
      <c r="B198" s="104" t="s">
        <v>133</v>
      </c>
      <c r="C198" s="117">
        <f t="shared" si="8"/>
        <v>100</v>
      </c>
      <c r="D198" s="80">
        <v>9780325054797</v>
      </c>
      <c r="E198" s="46">
        <v>41</v>
      </c>
      <c r="F198" s="116"/>
      <c r="G198" s="47">
        <f t="shared" si="9"/>
        <v>0</v>
      </c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pans="1:24" s="9" customFormat="1" ht="16" customHeight="1" x14ac:dyDescent="0.35">
      <c r="A199" s="72" t="s">
        <v>288</v>
      </c>
      <c r="B199" s="104" t="s">
        <v>278</v>
      </c>
      <c r="C199" s="117">
        <f t="shared" si="8"/>
        <v>101</v>
      </c>
      <c r="D199" s="80">
        <v>9780325054803</v>
      </c>
      <c r="E199" s="46">
        <v>41</v>
      </c>
      <c r="F199" s="116"/>
      <c r="G199" s="47">
        <f t="shared" si="9"/>
        <v>0</v>
      </c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1:24" s="9" customFormat="1" ht="16" customHeight="1" x14ac:dyDescent="0.35">
      <c r="A200" s="72" t="s">
        <v>289</v>
      </c>
      <c r="B200" s="104" t="s">
        <v>133</v>
      </c>
      <c r="C200" s="117">
        <f t="shared" si="8"/>
        <v>102</v>
      </c>
      <c r="D200" s="80">
        <v>9780325054810</v>
      </c>
      <c r="E200" s="46">
        <v>41</v>
      </c>
      <c r="F200" s="116"/>
      <c r="G200" s="47">
        <f t="shared" si="9"/>
        <v>0</v>
      </c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pans="1:24" s="9" customFormat="1" ht="16" customHeight="1" x14ac:dyDescent="0.35">
      <c r="A201" s="72" t="s">
        <v>290</v>
      </c>
      <c r="B201" s="104" t="s">
        <v>278</v>
      </c>
      <c r="C201" s="117">
        <f t="shared" si="8"/>
        <v>103</v>
      </c>
      <c r="D201" s="80">
        <v>9780325054827</v>
      </c>
      <c r="E201" s="46">
        <v>41</v>
      </c>
      <c r="F201" s="116"/>
      <c r="G201" s="47">
        <f t="shared" si="9"/>
        <v>0</v>
      </c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pans="1:24" s="9" customFormat="1" ht="16" customHeight="1" x14ac:dyDescent="0.35">
      <c r="A202" s="72" t="s">
        <v>291</v>
      </c>
      <c r="B202" s="104" t="s">
        <v>133</v>
      </c>
      <c r="C202" s="117">
        <f t="shared" si="8"/>
        <v>104</v>
      </c>
      <c r="D202" s="80">
        <v>9780325054834</v>
      </c>
      <c r="E202" s="46">
        <v>41</v>
      </c>
      <c r="F202" s="116"/>
      <c r="G202" s="47">
        <f t="shared" si="9"/>
        <v>0</v>
      </c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pans="1:24" s="9" customFormat="1" ht="16" customHeight="1" x14ac:dyDescent="0.35">
      <c r="A203" s="72" t="s">
        <v>292</v>
      </c>
      <c r="B203" s="104" t="s">
        <v>278</v>
      </c>
      <c r="C203" s="117">
        <f t="shared" si="8"/>
        <v>105</v>
      </c>
      <c r="D203" s="80">
        <v>9780325054841</v>
      </c>
      <c r="E203" s="46">
        <v>41</v>
      </c>
      <c r="F203" s="116"/>
      <c r="G203" s="47">
        <f t="shared" si="9"/>
        <v>0</v>
      </c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pans="1:24" s="9" customFormat="1" ht="16" customHeight="1" x14ac:dyDescent="0.35">
      <c r="A204" s="72" t="s">
        <v>293</v>
      </c>
      <c r="B204" s="104" t="s">
        <v>133</v>
      </c>
      <c r="C204" s="117">
        <f t="shared" si="8"/>
        <v>106</v>
      </c>
      <c r="D204" s="80">
        <v>9780325054858</v>
      </c>
      <c r="E204" s="46">
        <v>41</v>
      </c>
      <c r="F204" s="116"/>
      <c r="G204" s="47">
        <f t="shared" si="9"/>
        <v>0</v>
      </c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pans="1:24" s="9" customFormat="1" ht="16" customHeight="1" x14ac:dyDescent="0.35">
      <c r="A205" s="72" t="s">
        <v>294</v>
      </c>
      <c r="B205" s="104" t="s">
        <v>278</v>
      </c>
      <c r="C205" s="117">
        <f>C204+1</f>
        <v>107</v>
      </c>
      <c r="D205" s="80">
        <v>9780325054865</v>
      </c>
      <c r="E205" s="46">
        <v>41</v>
      </c>
      <c r="F205" s="116"/>
      <c r="G205" s="47">
        <f t="shared" si="9"/>
        <v>0</v>
      </c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pans="1:24" s="9" customFormat="1" ht="16" customHeight="1" x14ac:dyDescent="0.35">
      <c r="A206" s="72" t="s">
        <v>295</v>
      </c>
      <c r="B206" s="104" t="s">
        <v>133</v>
      </c>
      <c r="C206" s="117">
        <f t="shared" si="8"/>
        <v>108</v>
      </c>
      <c r="D206" s="80">
        <v>9780325054872</v>
      </c>
      <c r="E206" s="46">
        <v>41</v>
      </c>
      <c r="F206" s="116"/>
      <c r="G206" s="47">
        <f t="shared" si="9"/>
        <v>0</v>
      </c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pans="1:24" s="9" customFormat="1" ht="16" customHeight="1" x14ac:dyDescent="0.35">
      <c r="A207" s="72" t="s">
        <v>296</v>
      </c>
      <c r="B207" s="104" t="s">
        <v>278</v>
      </c>
      <c r="C207" s="117">
        <f t="shared" si="8"/>
        <v>109</v>
      </c>
      <c r="D207" s="80">
        <v>9780325054889</v>
      </c>
      <c r="E207" s="46">
        <v>41</v>
      </c>
      <c r="F207" s="116"/>
      <c r="G207" s="47">
        <f t="shared" si="9"/>
        <v>0</v>
      </c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pans="1:24" s="9" customFormat="1" ht="16" customHeight="1" x14ac:dyDescent="0.35">
      <c r="A208" s="72" t="s">
        <v>297</v>
      </c>
      <c r="B208" s="104" t="s">
        <v>133</v>
      </c>
      <c r="C208" s="117">
        <f t="shared" si="8"/>
        <v>110</v>
      </c>
      <c r="D208" s="80">
        <v>9780325054896</v>
      </c>
      <c r="E208" s="46">
        <v>41</v>
      </c>
      <c r="F208" s="116"/>
      <c r="G208" s="47">
        <f t="shared" si="9"/>
        <v>0</v>
      </c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pans="1:24" s="9" customFormat="1" ht="16" customHeight="1" x14ac:dyDescent="0.35">
      <c r="A209" s="118" t="s">
        <v>298</v>
      </c>
      <c r="B209" s="184"/>
      <c r="C209" s="184"/>
      <c r="D209" s="184"/>
      <c r="E209" s="119"/>
      <c r="F209" s="120"/>
      <c r="G209" s="120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spans="1:24" s="9" customFormat="1" ht="25" customHeight="1" x14ac:dyDescent="0.35">
      <c r="A210" s="97" t="s">
        <v>102</v>
      </c>
      <c r="B210" s="98" t="s">
        <v>103</v>
      </c>
      <c r="C210" s="99" t="s">
        <v>104</v>
      </c>
      <c r="D210" s="100" t="s">
        <v>0</v>
      </c>
      <c r="E210" s="101" t="s">
        <v>12</v>
      </c>
      <c r="F210" s="102" t="s">
        <v>14</v>
      </c>
      <c r="G210" s="102" t="s">
        <v>13</v>
      </c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pans="1:24" s="9" customFormat="1" ht="16" customHeight="1" x14ac:dyDescent="0.35">
      <c r="A211" s="77" t="s">
        <v>299</v>
      </c>
      <c r="B211" s="103"/>
      <c r="C211" s="104">
        <v>1</v>
      </c>
      <c r="D211" s="121">
        <v>9780325015835</v>
      </c>
      <c r="E211" s="122">
        <v>24.5</v>
      </c>
      <c r="F211" s="47"/>
      <c r="G211" s="47">
        <f t="shared" si="9"/>
        <v>0</v>
      </c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pans="1:24" s="9" customFormat="1" ht="16" customHeight="1" x14ac:dyDescent="0.35">
      <c r="A212" s="72" t="s">
        <v>300</v>
      </c>
      <c r="B212" s="103"/>
      <c r="C212" s="104">
        <v>2</v>
      </c>
      <c r="D212" s="80" t="s">
        <v>301</v>
      </c>
      <c r="E212" s="122">
        <v>24.5</v>
      </c>
      <c r="F212" s="47"/>
      <c r="G212" s="47">
        <f t="shared" si="9"/>
        <v>0</v>
      </c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pans="1:24" s="9" customFormat="1" ht="16" customHeight="1" x14ac:dyDescent="0.35">
      <c r="A213" s="72" t="s">
        <v>302</v>
      </c>
      <c r="B213" s="103"/>
      <c r="C213" s="104">
        <v>3</v>
      </c>
      <c r="D213" s="80">
        <v>9780325015958</v>
      </c>
      <c r="E213" s="122">
        <v>24.5</v>
      </c>
      <c r="F213" s="47"/>
      <c r="G213" s="47">
        <f t="shared" si="9"/>
        <v>0</v>
      </c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pans="1:24" s="9" customFormat="1" ht="16" customHeight="1" x14ac:dyDescent="0.35">
      <c r="A214" s="72" t="s">
        <v>303</v>
      </c>
      <c r="B214" s="103"/>
      <c r="C214" s="104">
        <v>4</v>
      </c>
      <c r="D214" s="80" t="s">
        <v>304</v>
      </c>
      <c r="E214" s="122">
        <v>24.5</v>
      </c>
      <c r="F214" s="47"/>
      <c r="G214" s="47">
        <f t="shared" si="9"/>
        <v>0</v>
      </c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pans="1:24" s="9" customFormat="1" ht="16" customHeight="1" x14ac:dyDescent="0.35">
      <c r="A215" s="72" t="s">
        <v>305</v>
      </c>
      <c r="B215" s="103"/>
      <c r="C215" s="104">
        <v>5</v>
      </c>
      <c r="D215" s="80" t="s">
        <v>306</v>
      </c>
      <c r="E215" s="122">
        <v>24.5</v>
      </c>
      <c r="F215" s="47"/>
      <c r="G215" s="47">
        <f t="shared" si="9"/>
        <v>0</v>
      </c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pans="1:24" s="9" customFormat="1" ht="16" customHeight="1" x14ac:dyDescent="0.35">
      <c r="A216" s="72" t="s">
        <v>307</v>
      </c>
      <c r="B216" s="103"/>
      <c r="C216" s="104">
        <v>6</v>
      </c>
      <c r="D216" s="80" t="s">
        <v>308</v>
      </c>
      <c r="E216" s="122">
        <v>24.5</v>
      </c>
      <c r="F216" s="47"/>
      <c r="G216" s="47">
        <f t="shared" si="9"/>
        <v>0</v>
      </c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pans="1:24" s="14" customFormat="1" ht="16" customHeight="1" x14ac:dyDescent="0.35">
      <c r="A217" s="72" t="s">
        <v>309</v>
      </c>
      <c r="B217" s="103"/>
      <c r="C217" s="104">
        <v>7</v>
      </c>
      <c r="D217" s="80" t="s">
        <v>310</v>
      </c>
      <c r="E217" s="122">
        <v>24.5</v>
      </c>
      <c r="F217" s="47"/>
      <c r="G217" s="47">
        <f t="shared" ref="G217:G226" si="10">E217*F217</f>
        <v>0</v>
      </c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6"/>
    </row>
    <row r="218" spans="1:24" s="9" customFormat="1" ht="16" customHeight="1" x14ac:dyDescent="0.35">
      <c r="A218" s="72" t="s">
        <v>311</v>
      </c>
      <c r="B218" s="103"/>
      <c r="C218" s="104">
        <v>8</v>
      </c>
      <c r="D218" s="80" t="s">
        <v>312</v>
      </c>
      <c r="E218" s="122">
        <v>24.5</v>
      </c>
      <c r="F218" s="47"/>
      <c r="G218" s="47">
        <f t="shared" si="10"/>
        <v>0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pans="1:24" s="9" customFormat="1" ht="16" customHeight="1" x14ac:dyDescent="0.35">
      <c r="A219" s="72" t="s">
        <v>313</v>
      </c>
      <c r="B219" s="103"/>
      <c r="C219" s="104">
        <v>9</v>
      </c>
      <c r="D219" s="80" t="s">
        <v>314</v>
      </c>
      <c r="E219" s="122">
        <v>24.5</v>
      </c>
      <c r="F219" s="47"/>
      <c r="G219" s="47">
        <f t="shared" si="10"/>
        <v>0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pans="1:24" s="9" customFormat="1" ht="16" customHeight="1" x14ac:dyDescent="0.35">
      <c r="A220" s="123" t="s">
        <v>315</v>
      </c>
      <c r="B220" s="107"/>
      <c r="C220" s="104">
        <v>10</v>
      </c>
      <c r="D220" s="80" t="s">
        <v>316</v>
      </c>
      <c r="E220" s="122">
        <v>24.5</v>
      </c>
      <c r="F220" s="47"/>
      <c r="G220" s="47">
        <f t="shared" si="10"/>
        <v>0</v>
      </c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pans="1:24" s="9" customFormat="1" ht="25" customHeight="1" x14ac:dyDescent="0.35">
      <c r="A221" s="124" t="s">
        <v>130</v>
      </c>
      <c r="B221" s="125" t="s">
        <v>103</v>
      </c>
      <c r="C221" s="126" t="s">
        <v>104</v>
      </c>
      <c r="D221" s="127" t="s">
        <v>0</v>
      </c>
      <c r="E221" s="128" t="s">
        <v>12</v>
      </c>
      <c r="F221" s="129" t="s">
        <v>14</v>
      </c>
      <c r="G221" s="129" t="s">
        <v>13</v>
      </c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pans="1:24" s="9" customFormat="1" ht="16" customHeight="1" x14ac:dyDescent="0.35">
      <c r="A222" s="72" t="s">
        <v>299</v>
      </c>
      <c r="B222" s="104" t="s">
        <v>124</v>
      </c>
      <c r="C222" s="109">
        <v>1</v>
      </c>
      <c r="D222" s="105" t="s">
        <v>317</v>
      </c>
      <c r="E222" s="46">
        <v>41</v>
      </c>
      <c r="F222" s="47"/>
      <c r="G222" s="47">
        <f t="shared" si="10"/>
        <v>0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pans="1:24" s="9" customFormat="1" ht="16" customHeight="1" x14ac:dyDescent="0.35">
      <c r="A223" s="72" t="s">
        <v>300</v>
      </c>
      <c r="B223" s="104" t="s">
        <v>124</v>
      </c>
      <c r="C223" s="109">
        <v>2</v>
      </c>
      <c r="D223" s="80" t="s">
        <v>318</v>
      </c>
      <c r="E223" s="46">
        <v>41</v>
      </c>
      <c r="F223" s="47"/>
      <c r="G223" s="47">
        <f t="shared" si="10"/>
        <v>0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pans="1:24" s="9" customFormat="1" ht="16" customHeight="1" x14ac:dyDescent="0.35">
      <c r="A224" s="72" t="s">
        <v>302</v>
      </c>
      <c r="B224" s="104" t="s">
        <v>124</v>
      </c>
      <c r="C224" s="109">
        <v>3</v>
      </c>
      <c r="D224" s="80" t="s">
        <v>319</v>
      </c>
      <c r="E224" s="46">
        <v>41</v>
      </c>
      <c r="F224" s="47"/>
      <c r="G224" s="47">
        <f t="shared" si="10"/>
        <v>0</v>
      </c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pans="1:24" s="9" customFormat="1" ht="16" customHeight="1" x14ac:dyDescent="0.35">
      <c r="A225" s="72" t="s">
        <v>303</v>
      </c>
      <c r="B225" s="104" t="s">
        <v>124</v>
      </c>
      <c r="C225" s="109">
        <v>4</v>
      </c>
      <c r="D225" s="80" t="s">
        <v>320</v>
      </c>
      <c r="E225" s="46">
        <v>41</v>
      </c>
      <c r="F225" s="47"/>
      <c r="G225" s="47">
        <f t="shared" si="10"/>
        <v>0</v>
      </c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pans="1:24" s="9" customFormat="1" ht="16" customHeight="1" x14ac:dyDescent="0.35">
      <c r="A226" s="72" t="s">
        <v>305</v>
      </c>
      <c r="B226" s="104" t="s">
        <v>127</v>
      </c>
      <c r="C226" s="109">
        <v>5</v>
      </c>
      <c r="D226" s="80" t="s">
        <v>321</v>
      </c>
      <c r="E226" s="46">
        <v>41</v>
      </c>
      <c r="F226" s="47"/>
      <c r="G226" s="47">
        <f t="shared" si="10"/>
        <v>0</v>
      </c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1:24" s="9" customFormat="1" ht="16" customHeight="1" x14ac:dyDescent="0.35">
      <c r="A227" s="72" t="s">
        <v>307</v>
      </c>
      <c r="B227" s="104" t="s">
        <v>127</v>
      </c>
      <c r="C227" s="109">
        <v>6</v>
      </c>
      <c r="D227" s="80" t="s">
        <v>322</v>
      </c>
      <c r="E227" s="46">
        <v>41</v>
      </c>
      <c r="F227" s="47"/>
      <c r="G227" s="47">
        <f t="shared" ref="G227:G285" si="11">E227*F227</f>
        <v>0</v>
      </c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pans="1:24" s="9" customFormat="1" ht="16" customHeight="1" x14ac:dyDescent="0.35">
      <c r="A228" s="72" t="s">
        <v>309</v>
      </c>
      <c r="B228" s="104" t="s">
        <v>133</v>
      </c>
      <c r="C228" s="109">
        <v>7</v>
      </c>
      <c r="D228" s="80" t="s">
        <v>323</v>
      </c>
      <c r="E228" s="46">
        <v>41</v>
      </c>
      <c r="F228" s="47"/>
      <c r="G228" s="47">
        <f t="shared" si="11"/>
        <v>0</v>
      </c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pans="1:24" s="9" customFormat="1" ht="16" customHeight="1" x14ac:dyDescent="0.35">
      <c r="A229" s="72" t="s">
        <v>311</v>
      </c>
      <c r="B229" s="104" t="s">
        <v>133</v>
      </c>
      <c r="C229" s="109">
        <v>8</v>
      </c>
      <c r="D229" s="80" t="s">
        <v>324</v>
      </c>
      <c r="E229" s="46">
        <v>41</v>
      </c>
      <c r="F229" s="47"/>
      <c r="G229" s="47">
        <f t="shared" si="11"/>
        <v>0</v>
      </c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pans="1:24" s="9" customFormat="1" ht="16" customHeight="1" x14ac:dyDescent="0.35">
      <c r="A230" s="72" t="s">
        <v>313</v>
      </c>
      <c r="B230" s="104" t="s">
        <v>133</v>
      </c>
      <c r="C230" s="109">
        <v>9</v>
      </c>
      <c r="D230" s="80" t="s">
        <v>325</v>
      </c>
      <c r="E230" s="46">
        <v>41</v>
      </c>
      <c r="F230" s="47"/>
      <c r="G230" s="47">
        <f t="shared" si="11"/>
        <v>0</v>
      </c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</row>
    <row r="231" spans="1:24" s="9" customFormat="1" ht="16" customHeight="1" x14ac:dyDescent="0.35">
      <c r="A231" s="72" t="s">
        <v>315</v>
      </c>
      <c r="B231" s="104" t="s">
        <v>133</v>
      </c>
      <c r="C231" s="109">
        <v>10</v>
      </c>
      <c r="D231" s="80" t="s">
        <v>326</v>
      </c>
      <c r="E231" s="46">
        <v>41</v>
      </c>
      <c r="F231" s="47"/>
      <c r="G231" s="47">
        <f t="shared" si="11"/>
        <v>0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pans="1:24" s="9" customFormat="1" ht="16" customHeight="1" x14ac:dyDescent="0.35">
      <c r="A232" s="72" t="s">
        <v>327</v>
      </c>
      <c r="B232" s="104" t="s">
        <v>124</v>
      </c>
      <c r="C232" s="109">
        <v>11</v>
      </c>
      <c r="D232" s="80" t="s">
        <v>328</v>
      </c>
      <c r="E232" s="46">
        <v>41</v>
      </c>
      <c r="F232" s="47"/>
      <c r="G232" s="47">
        <f t="shared" si="11"/>
        <v>0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1:24" s="9" customFormat="1" ht="16" customHeight="1" x14ac:dyDescent="0.35">
      <c r="A233" s="72" t="s">
        <v>329</v>
      </c>
      <c r="B233" s="130" t="s">
        <v>124</v>
      </c>
      <c r="C233" s="109">
        <v>12</v>
      </c>
      <c r="D233" s="80" t="s">
        <v>330</v>
      </c>
      <c r="E233" s="46">
        <v>41</v>
      </c>
      <c r="F233" s="47"/>
      <c r="G233" s="47">
        <f t="shared" si="11"/>
        <v>0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pans="1:24" s="9" customFormat="1" ht="16" customHeight="1" x14ac:dyDescent="0.35">
      <c r="A234" s="72" t="s">
        <v>331</v>
      </c>
      <c r="B234" s="130" t="s">
        <v>124</v>
      </c>
      <c r="C234" s="109">
        <v>13</v>
      </c>
      <c r="D234" s="80" t="s">
        <v>332</v>
      </c>
      <c r="E234" s="46">
        <v>41</v>
      </c>
      <c r="F234" s="47"/>
      <c r="G234" s="47">
        <f t="shared" si="11"/>
        <v>0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1:24" s="9" customFormat="1" ht="16" customHeight="1" x14ac:dyDescent="0.35">
      <c r="A235" s="72" t="s">
        <v>333</v>
      </c>
      <c r="B235" s="130" t="s">
        <v>124</v>
      </c>
      <c r="C235" s="109">
        <v>14</v>
      </c>
      <c r="D235" s="80" t="s">
        <v>334</v>
      </c>
      <c r="E235" s="46">
        <v>41</v>
      </c>
      <c r="F235" s="47"/>
      <c r="G235" s="47">
        <f t="shared" si="11"/>
        <v>0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pans="1:24" s="9" customFormat="1" ht="16" customHeight="1" x14ac:dyDescent="0.35">
      <c r="A236" s="72" t="s">
        <v>335</v>
      </c>
      <c r="B236" s="130" t="s">
        <v>124</v>
      </c>
      <c r="C236" s="109">
        <v>15</v>
      </c>
      <c r="D236" s="80" t="s">
        <v>336</v>
      </c>
      <c r="E236" s="46">
        <v>41</v>
      </c>
      <c r="F236" s="47"/>
      <c r="G236" s="47">
        <f t="shared" si="11"/>
        <v>0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pans="1:24" s="9" customFormat="1" ht="16" customHeight="1" x14ac:dyDescent="0.35">
      <c r="A237" s="72" t="s">
        <v>337</v>
      </c>
      <c r="B237" s="130" t="s">
        <v>124</v>
      </c>
      <c r="C237" s="109">
        <v>16</v>
      </c>
      <c r="D237" s="80" t="s">
        <v>338</v>
      </c>
      <c r="E237" s="46">
        <v>41</v>
      </c>
      <c r="F237" s="47"/>
      <c r="G237" s="47">
        <f t="shared" si="11"/>
        <v>0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pans="1:24" s="14" customFormat="1" ht="16" customHeight="1" x14ac:dyDescent="0.35">
      <c r="A238" s="72" t="s">
        <v>339</v>
      </c>
      <c r="B238" s="130" t="s">
        <v>124</v>
      </c>
      <c r="C238" s="109">
        <v>17</v>
      </c>
      <c r="D238" s="80" t="s">
        <v>340</v>
      </c>
      <c r="E238" s="46">
        <v>41</v>
      </c>
      <c r="F238" s="47"/>
      <c r="G238" s="47">
        <f t="shared" si="11"/>
        <v>0</v>
      </c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6"/>
    </row>
    <row r="239" spans="1:24" s="9" customFormat="1" ht="16" customHeight="1" x14ac:dyDescent="0.35">
      <c r="A239" s="72" t="s">
        <v>341</v>
      </c>
      <c r="B239" s="130" t="s">
        <v>124</v>
      </c>
      <c r="C239" s="109">
        <v>18</v>
      </c>
      <c r="D239" s="80" t="s">
        <v>342</v>
      </c>
      <c r="E239" s="46">
        <v>41</v>
      </c>
      <c r="F239" s="47"/>
      <c r="G239" s="47">
        <f t="shared" si="11"/>
        <v>0</v>
      </c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</row>
    <row r="240" spans="1:24" s="9" customFormat="1" ht="16" customHeight="1" x14ac:dyDescent="0.35">
      <c r="A240" s="72" t="s">
        <v>343</v>
      </c>
      <c r="B240" s="130" t="s">
        <v>124</v>
      </c>
      <c r="C240" s="109">
        <v>19</v>
      </c>
      <c r="D240" s="80" t="s">
        <v>344</v>
      </c>
      <c r="E240" s="46">
        <v>41</v>
      </c>
      <c r="F240" s="47"/>
      <c r="G240" s="47">
        <f t="shared" si="11"/>
        <v>0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</row>
    <row r="241" spans="1:23" s="9" customFormat="1" ht="16" customHeight="1" x14ac:dyDescent="0.35">
      <c r="A241" s="72" t="s">
        <v>345</v>
      </c>
      <c r="B241" s="130" t="s">
        <v>124</v>
      </c>
      <c r="C241" s="109">
        <v>20</v>
      </c>
      <c r="D241" s="80" t="s">
        <v>346</v>
      </c>
      <c r="E241" s="46">
        <v>41</v>
      </c>
      <c r="F241" s="47"/>
      <c r="G241" s="47">
        <f t="shared" si="11"/>
        <v>0</v>
      </c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pans="1:23" s="9" customFormat="1" ht="16" customHeight="1" x14ac:dyDescent="0.35">
      <c r="A242" s="72" t="s">
        <v>347</v>
      </c>
      <c r="B242" s="130" t="s">
        <v>127</v>
      </c>
      <c r="C242" s="109">
        <v>21</v>
      </c>
      <c r="D242" s="80" t="s">
        <v>348</v>
      </c>
      <c r="E242" s="46">
        <v>41</v>
      </c>
      <c r="F242" s="47"/>
      <c r="G242" s="47">
        <f t="shared" si="11"/>
        <v>0</v>
      </c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</row>
    <row r="243" spans="1:23" s="9" customFormat="1" ht="16" customHeight="1" x14ac:dyDescent="0.35">
      <c r="A243" s="77" t="s">
        <v>349</v>
      </c>
      <c r="B243" s="130" t="s">
        <v>124</v>
      </c>
      <c r="C243" s="109">
        <v>22</v>
      </c>
      <c r="D243" s="105" t="s">
        <v>350</v>
      </c>
      <c r="E243" s="46">
        <v>41</v>
      </c>
      <c r="F243" s="47"/>
      <c r="G243" s="47">
        <f t="shared" si="11"/>
        <v>0</v>
      </c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</row>
    <row r="244" spans="1:23" s="9" customFormat="1" ht="16" customHeight="1" x14ac:dyDescent="0.35">
      <c r="A244" s="72" t="s">
        <v>351</v>
      </c>
      <c r="B244" s="130" t="s">
        <v>127</v>
      </c>
      <c r="C244" s="109">
        <v>23</v>
      </c>
      <c r="D244" s="80" t="s">
        <v>352</v>
      </c>
      <c r="E244" s="46">
        <v>41</v>
      </c>
      <c r="F244" s="47"/>
      <c r="G244" s="47">
        <f t="shared" si="11"/>
        <v>0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</row>
    <row r="245" spans="1:23" s="9" customFormat="1" ht="16" customHeight="1" x14ac:dyDescent="0.35">
      <c r="A245" s="72" t="s">
        <v>353</v>
      </c>
      <c r="B245" s="130" t="s">
        <v>124</v>
      </c>
      <c r="C245" s="109">
        <v>24</v>
      </c>
      <c r="D245" s="80" t="s">
        <v>354</v>
      </c>
      <c r="E245" s="46">
        <v>41</v>
      </c>
      <c r="F245" s="47"/>
      <c r="G245" s="47">
        <f t="shared" si="11"/>
        <v>0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</row>
    <row r="246" spans="1:23" s="9" customFormat="1" ht="16" customHeight="1" x14ac:dyDescent="0.35">
      <c r="A246" s="72" t="s">
        <v>355</v>
      </c>
      <c r="B246" s="130" t="s">
        <v>127</v>
      </c>
      <c r="C246" s="109">
        <v>25</v>
      </c>
      <c r="D246" s="80" t="s">
        <v>356</v>
      </c>
      <c r="E246" s="46">
        <v>41</v>
      </c>
      <c r="F246" s="47"/>
      <c r="G246" s="47">
        <f t="shared" si="11"/>
        <v>0</v>
      </c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</row>
    <row r="247" spans="1:23" s="9" customFormat="1" ht="16" customHeight="1" x14ac:dyDescent="0.35">
      <c r="A247" s="72" t="s">
        <v>357</v>
      </c>
      <c r="B247" s="130" t="s">
        <v>124</v>
      </c>
      <c r="C247" s="109">
        <v>26</v>
      </c>
      <c r="D247" s="80" t="s">
        <v>358</v>
      </c>
      <c r="E247" s="46">
        <v>41</v>
      </c>
      <c r="F247" s="47"/>
      <c r="G247" s="47">
        <f t="shared" si="11"/>
        <v>0</v>
      </c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</row>
    <row r="248" spans="1:23" s="9" customFormat="1" ht="16" customHeight="1" x14ac:dyDescent="0.35">
      <c r="A248" s="72" t="s">
        <v>359</v>
      </c>
      <c r="B248" s="130" t="s">
        <v>127</v>
      </c>
      <c r="C248" s="109">
        <v>27</v>
      </c>
      <c r="D248" s="80" t="s">
        <v>360</v>
      </c>
      <c r="E248" s="46">
        <v>41</v>
      </c>
      <c r="F248" s="47"/>
      <c r="G248" s="47">
        <f t="shared" si="11"/>
        <v>0</v>
      </c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</row>
    <row r="249" spans="1:23" s="9" customFormat="1" ht="16" customHeight="1" x14ac:dyDescent="0.35">
      <c r="A249" s="72" t="s">
        <v>361</v>
      </c>
      <c r="B249" s="130" t="s">
        <v>124</v>
      </c>
      <c r="C249" s="109">
        <v>28</v>
      </c>
      <c r="D249" s="80" t="s">
        <v>362</v>
      </c>
      <c r="E249" s="46">
        <v>41</v>
      </c>
      <c r="F249" s="47"/>
      <c r="G249" s="47">
        <f t="shared" si="11"/>
        <v>0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</row>
    <row r="250" spans="1:23" s="9" customFormat="1" ht="16" customHeight="1" x14ac:dyDescent="0.35">
      <c r="A250" s="72" t="s">
        <v>363</v>
      </c>
      <c r="B250" s="130" t="s">
        <v>127</v>
      </c>
      <c r="C250" s="109">
        <v>29</v>
      </c>
      <c r="D250" s="80" t="s">
        <v>364</v>
      </c>
      <c r="E250" s="46">
        <v>41</v>
      </c>
      <c r="F250" s="47"/>
      <c r="G250" s="47">
        <f t="shared" si="11"/>
        <v>0</v>
      </c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pans="1:23" s="9" customFormat="1" ht="16" customHeight="1" x14ac:dyDescent="0.35">
      <c r="A251" s="72" t="s">
        <v>365</v>
      </c>
      <c r="B251" s="130" t="s">
        <v>124</v>
      </c>
      <c r="C251" s="109">
        <v>30</v>
      </c>
      <c r="D251" s="80" t="s">
        <v>366</v>
      </c>
      <c r="E251" s="46">
        <v>41</v>
      </c>
      <c r="F251" s="47"/>
      <c r="G251" s="47">
        <f t="shared" si="11"/>
        <v>0</v>
      </c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</row>
    <row r="252" spans="1:23" s="9" customFormat="1" ht="16" customHeight="1" x14ac:dyDescent="0.35">
      <c r="A252" s="72" t="s">
        <v>367</v>
      </c>
      <c r="B252" s="130" t="s">
        <v>133</v>
      </c>
      <c r="C252" s="109">
        <v>31</v>
      </c>
      <c r="D252" s="80" t="s">
        <v>368</v>
      </c>
      <c r="E252" s="46">
        <v>41</v>
      </c>
      <c r="F252" s="47"/>
      <c r="G252" s="47">
        <f t="shared" si="11"/>
        <v>0</v>
      </c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</row>
    <row r="253" spans="1:23" s="9" customFormat="1" ht="16" customHeight="1" x14ac:dyDescent="0.35">
      <c r="A253" s="72" t="s">
        <v>369</v>
      </c>
      <c r="B253" s="130" t="s">
        <v>124</v>
      </c>
      <c r="C253" s="109">
        <v>32</v>
      </c>
      <c r="D253" s="80" t="s">
        <v>370</v>
      </c>
      <c r="E253" s="46">
        <v>41</v>
      </c>
      <c r="F253" s="47"/>
      <c r="G253" s="47">
        <f t="shared" si="11"/>
        <v>0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</row>
    <row r="254" spans="1:23" s="9" customFormat="1" ht="16" customHeight="1" x14ac:dyDescent="0.35">
      <c r="A254" s="72" t="s">
        <v>371</v>
      </c>
      <c r="B254" s="130" t="s">
        <v>133</v>
      </c>
      <c r="C254" s="109">
        <v>33</v>
      </c>
      <c r="D254" s="80" t="s">
        <v>372</v>
      </c>
      <c r="E254" s="46">
        <v>41</v>
      </c>
      <c r="F254" s="47"/>
      <c r="G254" s="47">
        <f t="shared" si="11"/>
        <v>0</v>
      </c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</row>
    <row r="255" spans="1:23" s="9" customFormat="1" ht="16" customHeight="1" x14ac:dyDescent="0.35">
      <c r="A255" s="72" t="s">
        <v>373</v>
      </c>
      <c r="B255" s="130" t="s">
        <v>124</v>
      </c>
      <c r="C255" s="109">
        <v>34</v>
      </c>
      <c r="D255" s="80" t="s">
        <v>374</v>
      </c>
      <c r="E255" s="46">
        <v>41</v>
      </c>
      <c r="F255" s="47"/>
      <c r="G255" s="47">
        <f t="shared" si="11"/>
        <v>0</v>
      </c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</row>
    <row r="256" spans="1:23" s="9" customFormat="1" ht="16" customHeight="1" x14ac:dyDescent="0.35">
      <c r="A256" s="72" t="s">
        <v>375</v>
      </c>
      <c r="B256" s="130" t="s">
        <v>133</v>
      </c>
      <c r="C256" s="109">
        <v>35</v>
      </c>
      <c r="D256" s="80" t="s">
        <v>376</v>
      </c>
      <c r="E256" s="46">
        <v>41</v>
      </c>
      <c r="F256" s="47"/>
      <c r="G256" s="47">
        <f t="shared" si="11"/>
        <v>0</v>
      </c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</row>
    <row r="257" spans="1:31" s="9" customFormat="1" ht="16" customHeight="1" x14ac:dyDescent="0.35">
      <c r="A257" s="72" t="s">
        <v>377</v>
      </c>
      <c r="B257" s="130" t="s">
        <v>124</v>
      </c>
      <c r="C257" s="109">
        <v>36</v>
      </c>
      <c r="D257" s="80" t="s">
        <v>378</v>
      </c>
      <c r="E257" s="46">
        <v>41</v>
      </c>
      <c r="F257" s="47"/>
      <c r="G257" s="47">
        <f t="shared" si="11"/>
        <v>0</v>
      </c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</row>
    <row r="258" spans="1:31" s="9" customFormat="1" ht="25" customHeight="1" x14ac:dyDescent="0.35">
      <c r="A258" s="124" t="s">
        <v>130</v>
      </c>
      <c r="B258" s="125" t="s">
        <v>103</v>
      </c>
      <c r="C258" s="126" t="s">
        <v>104</v>
      </c>
      <c r="D258" s="127" t="s">
        <v>0</v>
      </c>
      <c r="E258" s="128" t="s">
        <v>12</v>
      </c>
      <c r="F258" s="129" t="s">
        <v>14</v>
      </c>
      <c r="G258" s="129" t="s">
        <v>13</v>
      </c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</row>
    <row r="259" spans="1:31" s="9" customFormat="1" ht="16" customHeight="1" x14ac:dyDescent="0.35">
      <c r="A259" s="72" t="s">
        <v>379</v>
      </c>
      <c r="B259" s="130" t="s">
        <v>133</v>
      </c>
      <c r="C259" s="109">
        <v>37</v>
      </c>
      <c r="D259" s="80" t="s">
        <v>380</v>
      </c>
      <c r="E259" s="46">
        <v>41</v>
      </c>
      <c r="F259" s="47"/>
      <c r="G259" s="47">
        <f t="shared" si="11"/>
        <v>0</v>
      </c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pans="1:31" s="9" customFormat="1" ht="16" customHeight="1" x14ac:dyDescent="0.35">
      <c r="A260" s="72" t="s">
        <v>284</v>
      </c>
      <c r="B260" s="130" t="s">
        <v>124</v>
      </c>
      <c r="C260" s="109">
        <v>38</v>
      </c>
      <c r="D260" s="80" t="s">
        <v>381</v>
      </c>
      <c r="E260" s="46">
        <v>41</v>
      </c>
      <c r="F260" s="47"/>
      <c r="G260" s="47">
        <f t="shared" si="11"/>
        <v>0</v>
      </c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9"/>
      <c r="W260" s="19"/>
      <c r="X260" s="10"/>
      <c r="Y260" s="10"/>
      <c r="Z260" s="10"/>
      <c r="AA260" s="10"/>
      <c r="AB260" s="10"/>
      <c r="AC260" s="10"/>
      <c r="AD260" s="10"/>
      <c r="AE260" s="10"/>
    </row>
    <row r="261" spans="1:31" s="9" customFormat="1" ht="16" customHeight="1" x14ac:dyDescent="0.35">
      <c r="A261" s="72" t="s">
        <v>382</v>
      </c>
      <c r="B261" s="130" t="s">
        <v>133</v>
      </c>
      <c r="C261" s="109">
        <v>39</v>
      </c>
      <c r="D261" s="80" t="s">
        <v>383</v>
      </c>
      <c r="E261" s="46">
        <v>41</v>
      </c>
      <c r="F261" s="47"/>
      <c r="G261" s="47">
        <f t="shared" si="11"/>
        <v>0</v>
      </c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</row>
    <row r="262" spans="1:31" s="9" customFormat="1" ht="16" customHeight="1" x14ac:dyDescent="0.35">
      <c r="A262" s="72" t="s">
        <v>384</v>
      </c>
      <c r="B262" s="130" t="s">
        <v>124</v>
      </c>
      <c r="C262" s="109">
        <v>40</v>
      </c>
      <c r="D262" s="80" t="s">
        <v>385</v>
      </c>
      <c r="E262" s="46">
        <v>41</v>
      </c>
      <c r="F262" s="47"/>
      <c r="G262" s="47">
        <f t="shared" si="11"/>
        <v>0</v>
      </c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</row>
    <row r="263" spans="1:31" s="9" customFormat="1" ht="16" customHeight="1" x14ac:dyDescent="0.35">
      <c r="A263" s="72" t="s">
        <v>386</v>
      </c>
      <c r="B263" s="130" t="s">
        <v>257</v>
      </c>
      <c r="C263" s="109">
        <v>41</v>
      </c>
      <c r="D263" s="80" t="s">
        <v>387</v>
      </c>
      <c r="E263" s="46">
        <v>41</v>
      </c>
      <c r="F263" s="47"/>
      <c r="G263" s="47">
        <f t="shared" si="11"/>
        <v>0</v>
      </c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9"/>
      <c r="W263" s="19"/>
      <c r="X263" s="10"/>
      <c r="Y263" s="10"/>
      <c r="Z263" s="10"/>
      <c r="AA263" s="10"/>
      <c r="AB263" s="10"/>
      <c r="AC263" s="10"/>
      <c r="AD263" s="10"/>
      <c r="AE263" s="10"/>
    </row>
    <row r="264" spans="1:31" s="9" customFormat="1" ht="16" customHeight="1" x14ac:dyDescent="0.35">
      <c r="A264" s="72" t="s">
        <v>388</v>
      </c>
      <c r="B264" s="130" t="s">
        <v>127</v>
      </c>
      <c r="C264" s="109">
        <v>42</v>
      </c>
      <c r="D264" s="80" t="s">
        <v>389</v>
      </c>
      <c r="E264" s="46">
        <v>41</v>
      </c>
      <c r="F264" s="47"/>
      <c r="G264" s="47">
        <f t="shared" si="11"/>
        <v>0</v>
      </c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</row>
    <row r="265" spans="1:31" s="9" customFormat="1" ht="16" customHeight="1" x14ac:dyDescent="0.35">
      <c r="A265" s="72" t="s">
        <v>390</v>
      </c>
      <c r="B265" s="130" t="s">
        <v>257</v>
      </c>
      <c r="C265" s="109">
        <v>43</v>
      </c>
      <c r="D265" s="80" t="s">
        <v>391</v>
      </c>
      <c r="E265" s="46">
        <v>41</v>
      </c>
      <c r="F265" s="47"/>
      <c r="G265" s="47">
        <f t="shared" si="11"/>
        <v>0</v>
      </c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</row>
    <row r="266" spans="1:31" s="9" customFormat="1" ht="16" customHeight="1" x14ac:dyDescent="0.35">
      <c r="A266" s="72" t="s">
        <v>392</v>
      </c>
      <c r="B266" s="130" t="s">
        <v>127</v>
      </c>
      <c r="C266" s="109">
        <v>44</v>
      </c>
      <c r="D266" s="80" t="s">
        <v>393</v>
      </c>
      <c r="E266" s="46">
        <v>41</v>
      </c>
      <c r="F266" s="47"/>
      <c r="G266" s="47">
        <f t="shared" si="11"/>
        <v>0</v>
      </c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</row>
    <row r="267" spans="1:31" s="9" customFormat="1" ht="16" customHeight="1" x14ac:dyDescent="0.35">
      <c r="A267" s="72" t="s">
        <v>394</v>
      </c>
      <c r="B267" s="130" t="s">
        <v>257</v>
      </c>
      <c r="C267" s="109">
        <v>45</v>
      </c>
      <c r="D267" s="80" t="s">
        <v>395</v>
      </c>
      <c r="E267" s="46">
        <v>41</v>
      </c>
      <c r="F267" s="47"/>
      <c r="G267" s="47">
        <f t="shared" si="11"/>
        <v>0</v>
      </c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</row>
    <row r="268" spans="1:31" s="9" customFormat="1" ht="16" customHeight="1" x14ac:dyDescent="0.35">
      <c r="A268" s="72" t="s">
        <v>396</v>
      </c>
      <c r="B268" s="130" t="s">
        <v>127</v>
      </c>
      <c r="C268" s="109">
        <v>46</v>
      </c>
      <c r="D268" s="80" t="s">
        <v>397</v>
      </c>
      <c r="E268" s="46">
        <v>41</v>
      </c>
      <c r="F268" s="47"/>
      <c r="G268" s="47">
        <f t="shared" si="11"/>
        <v>0</v>
      </c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</row>
    <row r="269" spans="1:31" s="9" customFormat="1" ht="16" customHeight="1" x14ac:dyDescent="0.35">
      <c r="A269" s="72" t="s">
        <v>398</v>
      </c>
      <c r="B269" s="130" t="s">
        <v>257</v>
      </c>
      <c r="C269" s="109">
        <v>47</v>
      </c>
      <c r="D269" s="80" t="s">
        <v>399</v>
      </c>
      <c r="E269" s="46">
        <v>41</v>
      </c>
      <c r="F269" s="47"/>
      <c r="G269" s="47">
        <f t="shared" si="11"/>
        <v>0</v>
      </c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</row>
    <row r="270" spans="1:31" s="9" customFormat="1" ht="16" customHeight="1" x14ac:dyDescent="0.35">
      <c r="A270" s="72" t="s">
        <v>400</v>
      </c>
      <c r="B270" s="130" t="s">
        <v>127</v>
      </c>
      <c r="C270" s="109">
        <v>48</v>
      </c>
      <c r="D270" s="80" t="s">
        <v>401</v>
      </c>
      <c r="E270" s="46">
        <v>41</v>
      </c>
      <c r="F270" s="47"/>
      <c r="G270" s="47">
        <f t="shared" si="11"/>
        <v>0</v>
      </c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</row>
    <row r="271" spans="1:31" s="9" customFormat="1" ht="16" customHeight="1" x14ac:dyDescent="0.35">
      <c r="A271" s="72" t="s">
        <v>402</v>
      </c>
      <c r="B271" s="130" t="s">
        <v>257</v>
      </c>
      <c r="C271" s="109">
        <v>49</v>
      </c>
      <c r="D271" s="80" t="s">
        <v>403</v>
      </c>
      <c r="E271" s="46">
        <v>41</v>
      </c>
      <c r="F271" s="47"/>
      <c r="G271" s="47">
        <f t="shared" si="11"/>
        <v>0</v>
      </c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</row>
    <row r="272" spans="1:31" s="9" customFormat="1" ht="16" customHeight="1" x14ac:dyDescent="0.35">
      <c r="A272" s="72" t="s">
        <v>404</v>
      </c>
      <c r="B272" s="130" t="s">
        <v>127</v>
      </c>
      <c r="C272" s="109">
        <v>50</v>
      </c>
      <c r="D272" s="80" t="s">
        <v>405</v>
      </c>
      <c r="E272" s="46">
        <v>41</v>
      </c>
      <c r="F272" s="47"/>
      <c r="G272" s="47">
        <f t="shared" si="11"/>
        <v>0</v>
      </c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</row>
    <row r="273" spans="1:31" s="9" customFormat="1" ht="16" customHeight="1" x14ac:dyDescent="0.35">
      <c r="A273" s="72" t="s">
        <v>406</v>
      </c>
      <c r="B273" s="130" t="s">
        <v>278</v>
      </c>
      <c r="C273" s="109">
        <v>51</v>
      </c>
      <c r="D273" s="80" t="s">
        <v>407</v>
      </c>
      <c r="E273" s="46">
        <v>41</v>
      </c>
      <c r="F273" s="47"/>
      <c r="G273" s="47">
        <f t="shared" si="11"/>
        <v>0</v>
      </c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9"/>
      <c r="W273" s="19"/>
      <c r="X273" s="10"/>
      <c r="Y273" s="10"/>
      <c r="Z273" s="10"/>
      <c r="AA273" s="10"/>
      <c r="AB273" s="10"/>
      <c r="AC273" s="10"/>
      <c r="AD273" s="10"/>
      <c r="AE273" s="10"/>
    </row>
    <row r="274" spans="1:31" s="9" customFormat="1" ht="16" customHeight="1" x14ac:dyDescent="0.35">
      <c r="A274" s="72" t="s">
        <v>408</v>
      </c>
      <c r="B274" s="130" t="s">
        <v>133</v>
      </c>
      <c r="C274" s="109">
        <v>52</v>
      </c>
      <c r="D274" s="80" t="s">
        <v>409</v>
      </c>
      <c r="E274" s="46">
        <v>41</v>
      </c>
      <c r="F274" s="47"/>
      <c r="G274" s="47">
        <f t="shared" si="11"/>
        <v>0</v>
      </c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</row>
    <row r="275" spans="1:31" s="9" customFormat="1" ht="16" customHeight="1" x14ac:dyDescent="0.35">
      <c r="A275" s="72" t="s">
        <v>410</v>
      </c>
      <c r="B275" s="130" t="s">
        <v>278</v>
      </c>
      <c r="C275" s="109">
        <v>53</v>
      </c>
      <c r="D275" s="80" t="s">
        <v>411</v>
      </c>
      <c r="E275" s="46">
        <v>41</v>
      </c>
      <c r="F275" s="47"/>
      <c r="G275" s="47">
        <f t="shared" si="11"/>
        <v>0</v>
      </c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</row>
    <row r="276" spans="1:31" s="9" customFormat="1" ht="16" customHeight="1" x14ac:dyDescent="0.35">
      <c r="A276" s="72" t="s">
        <v>293</v>
      </c>
      <c r="B276" s="130" t="s">
        <v>133</v>
      </c>
      <c r="C276" s="109">
        <v>54</v>
      </c>
      <c r="D276" s="80" t="s">
        <v>412</v>
      </c>
      <c r="E276" s="46">
        <v>41</v>
      </c>
      <c r="F276" s="47"/>
      <c r="G276" s="47">
        <f t="shared" si="11"/>
        <v>0</v>
      </c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9"/>
      <c r="W276" s="19"/>
      <c r="X276" s="10"/>
      <c r="Y276" s="10"/>
      <c r="Z276" s="10"/>
      <c r="AA276" s="10"/>
      <c r="AB276" s="10"/>
      <c r="AC276" s="10"/>
      <c r="AD276" s="10"/>
      <c r="AE276" s="10"/>
    </row>
    <row r="277" spans="1:31" s="9" customFormat="1" ht="16" customHeight="1" x14ac:dyDescent="0.35">
      <c r="A277" s="72" t="s">
        <v>413</v>
      </c>
      <c r="B277" s="130" t="s">
        <v>278</v>
      </c>
      <c r="C277" s="109">
        <v>55</v>
      </c>
      <c r="D277" s="80" t="s">
        <v>414</v>
      </c>
      <c r="E277" s="46">
        <v>41</v>
      </c>
      <c r="F277" s="47"/>
      <c r="G277" s="47">
        <f t="shared" si="11"/>
        <v>0</v>
      </c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</row>
    <row r="278" spans="1:31" s="9" customFormat="1" ht="16" customHeight="1" x14ac:dyDescent="0.35">
      <c r="A278" s="72" t="s">
        <v>415</v>
      </c>
      <c r="B278" s="130" t="s">
        <v>133</v>
      </c>
      <c r="C278" s="109">
        <v>56</v>
      </c>
      <c r="D278" s="80" t="s">
        <v>416</v>
      </c>
      <c r="E278" s="46">
        <v>41</v>
      </c>
      <c r="F278" s="47"/>
      <c r="G278" s="47">
        <f t="shared" si="11"/>
        <v>0</v>
      </c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</row>
    <row r="279" spans="1:31" s="9" customFormat="1" ht="16" customHeight="1" x14ac:dyDescent="0.35">
      <c r="A279" s="72" t="s">
        <v>417</v>
      </c>
      <c r="B279" s="130" t="s">
        <v>278</v>
      </c>
      <c r="C279" s="109">
        <v>57</v>
      </c>
      <c r="D279" s="80" t="s">
        <v>418</v>
      </c>
      <c r="E279" s="46">
        <v>41</v>
      </c>
      <c r="F279" s="47"/>
      <c r="G279" s="47">
        <f t="shared" si="11"/>
        <v>0</v>
      </c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</row>
    <row r="280" spans="1:31" s="9" customFormat="1" ht="16" customHeight="1" x14ac:dyDescent="0.35">
      <c r="A280" s="72" t="s">
        <v>419</v>
      </c>
      <c r="B280" s="104" t="s">
        <v>133</v>
      </c>
      <c r="C280" s="109">
        <v>58</v>
      </c>
      <c r="D280" s="80" t="s">
        <v>420</v>
      </c>
      <c r="E280" s="46">
        <v>41</v>
      </c>
      <c r="F280" s="47"/>
      <c r="G280" s="47">
        <f t="shared" si="11"/>
        <v>0</v>
      </c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</row>
    <row r="281" spans="1:31" s="9" customFormat="1" ht="16" customHeight="1" x14ac:dyDescent="0.35">
      <c r="A281" s="72" t="s">
        <v>421</v>
      </c>
      <c r="B281" s="130" t="s">
        <v>278</v>
      </c>
      <c r="C281" s="109">
        <v>59</v>
      </c>
      <c r="D281" s="80" t="s">
        <v>422</v>
      </c>
      <c r="E281" s="46">
        <v>41</v>
      </c>
      <c r="F281" s="47"/>
      <c r="G281" s="47">
        <f t="shared" si="11"/>
        <v>0</v>
      </c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</row>
    <row r="282" spans="1:31" s="9" customFormat="1" ht="16" customHeight="1" x14ac:dyDescent="0.35">
      <c r="A282" s="72" t="s">
        <v>423</v>
      </c>
      <c r="B282" s="130" t="s">
        <v>133</v>
      </c>
      <c r="C282" s="109">
        <v>60</v>
      </c>
      <c r="D282" s="80" t="s">
        <v>424</v>
      </c>
      <c r="E282" s="46">
        <v>41</v>
      </c>
      <c r="F282" s="47"/>
      <c r="G282" s="47">
        <f t="shared" si="11"/>
        <v>0</v>
      </c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</row>
    <row r="283" spans="1:31" s="9" customFormat="1" ht="16" customHeight="1" x14ac:dyDescent="0.35">
      <c r="A283" s="72" t="s">
        <v>425</v>
      </c>
      <c r="B283" s="130" t="s">
        <v>426</v>
      </c>
      <c r="C283" s="109">
        <v>61</v>
      </c>
      <c r="D283" s="80" t="s">
        <v>427</v>
      </c>
      <c r="E283" s="46">
        <v>41</v>
      </c>
      <c r="F283" s="47"/>
      <c r="G283" s="47">
        <f t="shared" si="11"/>
        <v>0</v>
      </c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pans="1:31" s="9" customFormat="1" ht="16" customHeight="1" x14ac:dyDescent="0.35">
      <c r="A284" s="72" t="s">
        <v>428</v>
      </c>
      <c r="B284" s="130" t="s">
        <v>257</v>
      </c>
      <c r="C284" s="109">
        <v>62</v>
      </c>
      <c r="D284" s="80" t="s">
        <v>429</v>
      </c>
      <c r="E284" s="46">
        <v>41</v>
      </c>
      <c r="F284" s="47"/>
      <c r="G284" s="47">
        <f t="shared" si="11"/>
        <v>0</v>
      </c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31" s="9" customFormat="1" ht="16" customHeight="1" x14ac:dyDescent="0.35">
      <c r="A285" s="72" t="s">
        <v>430</v>
      </c>
      <c r="B285" s="130" t="s">
        <v>426</v>
      </c>
      <c r="C285" s="109">
        <v>63</v>
      </c>
      <c r="D285" s="80" t="s">
        <v>431</v>
      </c>
      <c r="E285" s="46">
        <v>41</v>
      </c>
      <c r="F285" s="47"/>
      <c r="G285" s="47">
        <f t="shared" si="11"/>
        <v>0</v>
      </c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</row>
    <row r="286" spans="1:31" s="10" customFormat="1" ht="16" customHeight="1" x14ac:dyDescent="0.35">
      <c r="A286" s="72" t="s">
        <v>432</v>
      </c>
      <c r="B286" s="130" t="s">
        <v>257</v>
      </c>
      <c r="C286" s="109">
        <v>64</v>
      </c>
      <c r="D286" s="80" t="s">
        <v>433</v>
      </c>
      <c r="E286" s="46">
        <v>41</v>
      </c>
      <c r="F286" s="47"/>
      <c r="G286" s="47">
        <f t="shared" ref="G286:G319" si="12">E286*F286</f>
        <v>0</v>
      </c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</row>
    <row r="287" spans="1:31" s="9" customFormat="1" ht="16" customHeight="1" x14ac:dyDescent="0.35">
      <c r="A287" s="72" t="s">
        <v>434</v>
      </c>
      <c r="B287" s="130" t="s">
        <v>426</v>
      </c>
      <c r="C287" s="109">
        <v>65</v>
      </c>
      <c r="D287" s="80" t="s">
        <v>435</v>
      </c>
      <c r="E287" s="46">
        <v>41</v>
      </c>
      <c r="F287" s="47"/>
      <c r="G287" s="47">
        <f t="shared" si="12"/>
        <v>0</v>
      </c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9"/>
      <c r="W287" s="19"/>
      <c r="X287" s="10"/>
      <c r="Y287" s="10"/>
      <c r="Z287" s="10"/>
      <c r="AA287" s="10"/>
      <c r="AB287" s="10"/>
      <c r="AC287" s="10"/>
      <c r="AD287" s="10"/>
      <c r="AE287" s="10"/>
    </row>
    <row r="288" spans="1:31" s="9" customFormat="1" ht="16" customHeight="1" x14ac:dyDescent="0.35">
      <c r="A288" s="72" t="s">
        <v>436</v>
      </c>
      <c r="B288" s="130" t="s">
        <v>257</v>
      </c>
      <c r="C288" s="109">
        <v>66</v>
      </c>
      <c r="D288" s="80" t="s">
        <v>437</v>
      </c>
      <c r="E288" s="46">
        <v>41</v>
      </c>
      <c r="F288" s="47"/>
      <c r="G288" s="47">
        <f t="shared" si="12"/>
        <v>0</v>
      </c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</row>
    <row r="289" spans="1:24" s="9" customFormat="1" ht="16" customHeight="1" x14ac:dyDescent="0.35">
      <c r="A289" s="72" t="s">
        <v>438</v>
      </c>
      <c r="B289" s="130" t="s">
        <v>426</v>
      </c>
      <c r="C289" s="109">
        <v>67</v>
      </c>
      <c r="D289" s="80" t="s">
        <v>439</v>
      </c>
      <c r="E289" s="46">
        <v>41</v>
      </c>
      <c r="F289" s="47"/>
      <c r="G289" s="47">
        <f t="shared" si="12"/>
        <v>0</v>
      </c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4" s="30" customFormat="1" ht="16" customHeight="1" x14ac:dyDescent="0.35">
      <c r="A290" s="72" t="s">
        <v>440</v>
      </c>
      <c r="B290" s="130" t="s">
        <v>257</v>
      </c>
      <c r="C290" s="109">
        <v>68</v>
      </c>
      <c r="D290" s="80" t="s">
        <v>441</v>
      </c>
      <c r="E290" s="46">
        <v>41</v>
      </c>
      <c r="F290" s="47"/>
      <c r="G290" s="47">
        <f t="shared" si="12"/>
        <v>0</v>
      </c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</row>
    <row r="291" spans="1:24" s="13" customFormat="1" ht="16" customHeight="1" x14ac:dyDescent="0.35">
      <c r="A291" s="77" t="s">
        <v>442</v>
      </c>
      <c r="B291" s="130" t="s">
        <v>426</v>
      </c>
      <c r="C291" s="109">
        <v>69</v>
      </c>
      <c r="D291" s="105" t="s">
        <v>443</v>
      </c>
      <c r="E291" s="46">
        <v>41</v>
      </c>
      <c r="F291" s="47"/>
      <c r="G291" s="47">
        <f t="shared" si="12"/>
        <v>0</v>
      </c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1:24" s="13" customFormat="1" ht="16" customHeight="1" x14ac:dyDescent="0.35">
      <c r="A292" s="72" t="s">
        <v>444</v>
      </c>
      <c r="B292" s="130" t="s">
        <v>257</v>
      </c>
      <c r="C292" s="109">
        <v>70</v>
      </c>
      <c r="D292" s="80" t="s">
        <v>445</v>
      </c>
      <c r="E292" s="46">
        <v>41</v>
      </c>
      <c r="F292" s="47"/>
      <c r="G292" s="47">
        <f t="shared" si="12"/>
        <v>0</v>
      </c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1:24" s="13" customFormat="1" ht="16" customHeight="1" x14ac:dyDescent="0.35">
      <c r="A293" s="72" t="s">
        <v>446</v>
      </c>
      <c r="B293" s="130" t="s">
        <v>447</v>
      </c>
      <c r="C293" s="109">
        <v>71</v>
      </c>
      <c r="D293" s="80" t="s">
        <v>448</v>
      </c>
      <c r="E293" s="46">
        <v>41</v>
      </c>
      <c r="F293" s="47"/>
      <c r="G293" s="47">
        <f t="shared" si="12"/>
        <v>0</v>
      </c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1:24" s="9" customFormat="1" ht="16" customHeight="1" x14ac:dyDescent="0.35">
      <c r="A294" s="72" t="s">
        <v>449</v>
      </c>
      <c r="B294" s="130" t="s">
        <v>278</v>
      </c>
      <c r="C294" s="109">
        <v>72</v>
      </c>
      <c r="D294" s="80" t="s">
        <v>450</v>
      </c>
      <c r="E294" s="46">
        <v>41</v>
      </c>
      <c r="F294" s="47"/>
      <c r="G294" s="47">
        <f t="shared" si="12"/>
        <v>0</v>
      </c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</row>
    <row r="295" spans="1:24" s="9" customFormat="1" ht="16" customHeight="1" x14ac:dyDescent="0.35">
      <c r="A295" s="72" t="s">
        <v>451</v>
      </c>
      <c r="B295" s="130" t="s">
        <v>447</v>
      </c>
      <c r="C295" s="109">
        <v>73</v>
      </c>
      <c r="D295" s="80" t="s">
        <v>452</v>
      </c>
      <c r="E295" s="46">
        <v>41</v>
      </c>
      <c r="F295" s="47"/>
      <c r="G295" s="47">
        <f t="shared" si="12"/>
        <v>0</v>
      </c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</row>
    <row r="296" spans="1:24" s="9" customFormat="1" ht="16" customHeight="1" x14ac:dyDescent="0.35">
      <c r="A296" s="72" t="s">
        <v>453</v>
      </c>
      <c r="B296" s="130" t="s">
        <v>278</v>
      </c>
      <c r="C296" s="109">
        <v>74</v>
      </c>
      <c r="D296" s="80" t="s">
        <v>454</v>
      </c>
      <c r="E296" s="46">
        <v>41</v>
      </c>
      <c r="F296" s="47"/>
      <c r="G296" s="47">
        <f t="shared" si="12"/>
        <v>0</v>
      </c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</row>
    <row r="297" spans="1:24" s="9" customFormat="1" ht="16" customHeight="1" x14ac:dyDescent="0.35">
      <c r="A297" s="72" t="s">
        <v>455</v>
      </c>
      <c r="B297" s="130" t="s">
        <v>447</v>
      </c>
      <c r="C297" s="109">
        <v>75</v>
      </c>
      <c r="D297" s="80" t="s">
        <v>456</v>
      </c>
      <c r="E297" s="46">
        <v>41</v>
      </c>
      <c r="F297" s="47"/>
      <c r="G297" s="47">
        <f t="shared" si="12"/>
        <v>0</v>
      </c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</row>
    <row r="298" spans="1:24" s="30" customFormat="1" ht="16" customHeight="1" x14ac:dyDescent="0.35">
      <c r="A298" s="72" t="s">
        <v>457</v>
      </c>
      <c r="B298" s="130" t="s">
        <v>278</v>
      </c>
      <c r="C298" s="109">
        <v>76</v>
      </c>
      <c r="D298" s="80" t="s">
        <v>458</v>
      </c>
      <c r="E298" s="46">
        <v>41</v>
      </c>
      <c r="F298" s="47"/>
      <c r="G298" s="47">
        <f t="shared" si="12"/>
        <v>0</v>
      </c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</row>
    <row r="299" spans="1:24" s="14" customFormat="1" ht="16" customHeight="1" x14ac:dyDescent="0.35">
      <c r="A299" s="72" t="s">
        <v>459</v>
      </c>
      <c r="B299" s="130" t="s">
        <v>447</v>
      </c>
      <c r="C299" s="109">
        <v>77</v>
      </c>
      <c r="D299" s="80" t="s">
        <v>460</v>
      </c>
      <c r="E299" s="46">
        <v>41</v>
      </c>
      <c r="F299" s="47"/>
      <c r="G299" s="47">
        <f t="shared" si="12"/>
        <v>0</v>
      </c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6"/>
    </row>
    <row r="300" spans="1:24" s="9" customFormat="1" ht="16" customHeight="1" x14ac:dyDescent="0.35">
      <c r="A300" s="72" t="s">
        <v>461</v>
      </c>
      <c r="B300" s="130" t="s">
        <v>278</v>
      </c>
      <c r="C300" s="109">
        <v>78</v>
      </c>
      <c r="D300" s="80" t="s">
        <v>462</v>
      </c>
      <c r="E300" s="46">
        <v>41</v>
      </c>
      <c r="F300" s="47"/>
      <c r="G300" s="47">
        <f t="shared" si="12"/>
        <v>0</v>
      </c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</row>
    <row r="301" spans="1:24" s="9" customFormat="1" ht="16" customHeight="1" x14ac:dyDescent="0.35">
      <c r="A301" s="72" t="s">
        <v>463</v>
      </c>
      <c r="B301" s="130" t="s">
        <v>447</v>
      </c>
      <c r="C301" s="109">
        <v>79</v>
      </c>
      <c r="D301" s="80" t="s">
        <v>464</v>
      </c>
      <c r="E301" s="46">
        <v>41</v>
      </c>
      <c r="F301" s="47"/>
      <c r="G301" s="47">
        <f t="shared" si="12"/>
        <v>0</v>
      </c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</row>
    <row r="302" spans="1:24" s="9" customFormat="1" ht="16" customHeight="1" x14ac:dyDescent="0.35">
      <c r="A302" s="72" t="s">
        <v>465</v>
      </c>
      <c r="B302" s="130" t="s">
        <v>278</v>
      </c>
      <c r="C302" s="109">
        <v>80</v>
      </c>
      <c r="D302" s="80" t="s">
        <v>466</v>
      </c>
      <c r="E302" s="46">
        <v>41</v>
      </c>
      <c r="F302" s="47"/>
      <c r="G302" s="47">
        <f t="shared" si="12"/>
        <v>0</v>
      </c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</row>
    <row r="303" spans="1:24" s="9" customFormat="1" ht="16" customHeight="1" x14ac:dyDescent="0.35">
      <c r="A303" s="72" t="s">
        <v>467</v>
      </c>
      <c r="B303" s="130" t="s">
        <v>468</v>
      </c>
      <c r="C303" s="109">
        <v>81</v>
      </c>
      <c r="D303" s="80" t="s">
        <v>469</v>
      </c>
      <c r="E303" s="46">
        <v>41</v>
      </c>
      <c r="F303" s="47"/>
      <c r="G303" s="47">
        <f t="shared" si="12"/>
        <v>0</v>
      </c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</row>
    <row r="304" spans="1:24" s="9" customFormat="1" ht="16" customHeight="1" x14ac:dyDescent="0.35">
      <c r="A304" s="72" t="s">
        <v>470</v>
      </c>
      <c r="B304" s="130" t="s">
        <v>426</v>
      </c>
      <c r="C304" s="109">
        <v>82</v>
      </c>
      <c r="D304" s="80" t="s">
        <v>471</v>
      </c>
      <c r="E304" s="46">
        <v>41</v>
      </c>
      <c r="F304" s="47"/>
      <c r="G304" s="47">
        <f t="shared" si="12"/>
        <v>0</v>
      </c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</row>
    <row r="305" spans="1:24" s="9" customFormat="1" ht="16" customHeight="1" x14ac:dyDescent="0.35">
      <c r="A305" s="72" t="s">
        <v>472</v>
      </c>
      <c r="B305" s="130" t="s">
        <v>468</v>
      </c>
      <c r="C305" s="109">
        <v>83</v>
      </c>
      <c r="D305" s="80" t="s">
        <v>473</v>
      </c>
      <c r="E305" s="46">
        <v>41</v>
      </c>
      <c r="F305" s="47"/>
      <c r="G305" s="47">
        <f t="shared" si="12"/>
        <v>0</v>
      </c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4" s="9" customFormat="1" ht="16" customHeight="1" x14ac:dyDescent="0.35">
      <c r="A306" s="72" t="s">
        <v>474</v>
      </c>
      <c r="B306" s="130" t="s">
        <v>426</v>
      </c>
      <c r="C306" s="109">
        <v>84</v>
      </c>
      <c r="D306" s="80" t="s">
        <v>475</v>
      </c>
      <c r="E306" s="46">
        <v>41</v>
      </c>
      <c r="F306" s="47"/>
      <c r="G306" s="47">
        <f t="shared" si="12"/>
        <v>0</v>
      </c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4" s="9" customFormat="1" ht="16" customHeight="1" x14ac:dyDescent="0.35">
      <c r="A307" s="72" t="s">
        <v>476</v>
      </c>
      <c r="B307" s="130" t="s">
        <v>468</v>
      </c>
      <c r="C307" s="109">
        <v>85</v>
      </c>
      <c r="D307" s="80" t="s">
        <v>477</v>
      </c>
      <c r="E307" s="46">
        <v>41</v>
      </c>
      <c r="F307" s="47"/>
      <c r="G307" s="47">
        <f t="shared" si="12"/>
        <v>0</v>
      </c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pans="1:24" s="9" customFormat="1" ht="16" customHeight="1" x14ac:dyDescent="0.35">
      <c r="A308" s="72" t="s">
        <v>478</v>
      </c>
      <c r="B308" s="130" t="s">
        <v>426</v>
      </c>
      <c r="C308" s="109">
        <v>86</v>
      </c>
      <c r="D308" s="80" t="s">
        <v>479</v>
      </c>
      <c r="E308" s="46">
        <v>41</v>
      </c>
      <c r="F308" s="47"/>
      <c r="G308" s="47">
        <f t="shared" si="12"/>
        <v>0</v>
      </c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</row>
    <row r="309" spans="1:24" s="9" customFormat="1" ht="16" customHeight="1" x14ac:dyDescent="0.35">
      <c r="A309" s="72" t="s">
        <v>480</v>
      </c>
      <c r="B309" s="130" t="s">
        <v>468</v>
      </c>
      <c r="C309" s="109">
        <v>87</v>
      </c>
      <c r="D309" s="80" t="s">
        <v>481</v>
      </c>
      <c r="E309" s="46">
        <v>41</v>
      </c>
      <c r="F309" s="47"/>
      <c r="G309" s="47">
        <f t="shared" si="12"/>
        <v>0</v>
      </c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</row>
    <row r="310" spans="1:24" s="9" customFormat="1" ht="16" customHeight="1" x14ac:dyDescent="0.35">
      <c r="A310" s="72" t="s">
        <v>482</v>
      </c>
      <c r="B310" s="130" t="s">
        <v>426</v>
      </c>
      <c r="C310" s="109">
        <v>88</v>
      </c>
      <c r="D310" s="80" t="s">
        <v>483</v>
      </c>
      <c r="E310" s="46">
        <v>41</v>
      </c>
      <c r="F310" s="47"/>
      <c r="G310" s="47">
        <f t="shared" si="12"/>
        <v>0</v>
      </c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</row>
    <row r="311" spans="1:24" s="9" customFormat="1" ht="16" customHeight="1" x14ac:dyDescent="0.35">
      <c r="A311" s="72" t="s">
        <v>484</v>
      </c>
      <c r="B311" s="130" t="s">
        <v>468</v>
      </c>
      <c r="C311" s="109">
        <v>89</v>
      </c>
      <c r="D311" s="80" t="s">
        <v>485</v>
      </c>
      <c r="E311" s="46">
        <v>41</v>
      </c>
      <c r="F311" s="47"/>
      <c r="G311" s="47">
        <f t="shared" si="12"/>
        <v>0</v>
      </c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</row>
    <row r="312" spans="1:24" s="9" customFormat="1" ht="16" customHeight="1" x14ac:dyDescent="0.35">
      <c r="A312" s="72" t="s">
        <v>486</v>
      </c>
      <c r="B312" s="130" t="s">
        <v>426</v>
      </c>
      <c r="C312" s="109">
        <v>90</v>
      </c>
      <c r="D312" s="80" t="s">
        <v>487</v>
      </c>
      <c r="E312" s="46">
        <v>41</v>
      </c>
      <c r="F312" s="47"/>
      <c r="G312" s="47">
        <f t="shared" si="12"/>
        <v>0</v>
      </c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</row>
    <row r="313" spans="1:24" s="9" customFormat="1" ht="25" customHeight="1" x14ac:dyDescent="0.35">
      <c r="A313" s="124" t="s">
        <v>130</v>
      </c>
      <c r="B313" s="125" t="s">
        <v>103</v>
      </c>
      <c r="C313" s="126" t="s">
        <v>104</v>
      </c>
      <c r="D313" s="127" t="s">
        <v>0</v>
      </c>
      <c r="E313" s="128" t="s">
        <v>12</v>
      </c>
      <c r="F313" s="129" t="s">
        <v>14</v>
      </c>
      <c r="G313" s="129" t="s">
        <v>13</v>
      </c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</row>
    <row r="314" spans="1:24" s="9" customFormat="1" ht="16" customHeight="1" x14ac:dyDescent="0.35">
      <c r="A314" s="72" t="s">
        <v>488</v>
      </c>
      <c r="B314" s="130" t="s">
        <v>489</v>
      </c>
      <c r="C314" s="109">
        <v>91</v>
      </c>
      <c r="D314" s="80" t="s">
        <v>490</v>
      </c>
      <c r="E314" s="46">
        <v>41</v>
      </c>
      <c r="F314" s="47"/>
      <c r="G314" s="47">
        <f t="shared" si="12"/>
        <v>0</v>
      </c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</row>
    <row r="315" spans="1:24" s="9" customFormat="1" ht="16" customHeight="1" x14ac:dyDescent="0.35">
      <c r="A315" s="72" t="s">
        <v>491</v>
      </c>
      <c r="B315" s="130" t="s">
        <v>447</v>
      </c>
      <c r="C315" s="109">
        <v>92</v>
      </c>
      <c r="D315" s="80" t="s">
        <v>492</v>
      </c>
      <c r="E315" s="46">
        <v>41</v>
      </c>
      <c r="F315" s="47"/>
      <c r="G315" s="47">
        <f t="shared" si="12"/>
        <v>0</v>
      </c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</row>
    <row r="316" spans="1:24" s="9" customFormat="1" ht="16" customHeight="1" x14ac:dyDescent="0.35">
      <c r="A316" s="72" t="s">
        <v>493</v>
      </c>
      <c r="B316" s="130" t="s">
        <v>489</v>
      </c>
      <c r="C316" s="109">
        <v>93</v>
      </c>
      <c r="D316" s="80" t="s">
        <v>494</v>
      </c>
      <c r="E316" s="46">
        <v>41</v>
      </c>
      <c r="F316" s="47"/>
      <c r="G316" s="47">
        <f t="shared" si="12"/>
        <v>0</v>
      </c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</row>
    <row r="317" spans="1:24" s="9" customFormat="1" ht="16" customHeight="1" x14ac:dyDescent="0.35">
      <c r="A317" s="72" t="s">
        <v>495</v>
      </c>
      <c r="B317" s="130" t="s">
        <v>447</v>
      </c>
      <c r="C317" s="109">
        <v>94</v>
      </c>
      <c r="D317" s="80" t="s">
        <v>496</v>
      </c>
      <c r="E317" s="46">
        <v>41</v>
      </c>
      <c r="F317" s="47"/>
      <c r="G317" s="47">
        <f t="shared" si="12"/>
        <v>0</v>
      </c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</row>
    <row r="318" spans="1:24" s="9" customFormat="1" ht="16" customHeight="1" x14ac:dyDescent="0.35">
      <c r="A318" s="72" t="s">
        <v>497</v>
      </c>
      <c r="B318" s="130" t="s">
        <v>489</v>
      </c>
      <c r="C318" s="109">
        <v>95</v>
      </c>
      <c r="D318" s="80" t="s">
        <v>498</v>
      </c>
      <c r="E318" s="46">
        <v>41</v>
      </c>
      <c r="F318" s="47"/>
      <c r="G318" s="47">
        <f t="shared" si="12"/>
        <v>0</v>
      </c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</row>
    <row r="319" spans="1:24" s="9" customFormat="1" ht="16" customHeight="1" x14ac:dyDescent="0.35">
      <c r="A319" s="72" t="s">
        <v>499</v>
      </c>
      <c r="B319" s="130" t="s">
        <v>447</v>
      </c>
      <c r="C319" s="109">
        <v>96</v>
      </c>
      <c r="D319" s="80" t="s">
        <v>500</v>
      </c>
      <c r="E319" s="46">
        <v>41</v>
      </c>
      <c r="F319" s="47"/>
      <c r="G319" s="47">
        <f t="shared" si="12"/>
        <v>0</v>
      </c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</row>
    <row r="320" spans="1:24" s="14" customFormat="1" ht="16" customHeight="1" x14ac:dyDescent="0.35">
      <c r="A320" s="72" t="s">
        <v>501</v>
      </c>
      <c r="B320" s="104" t="s">
        <v>489</v>
      </c>
      <c r="C320" s="117">
        <v>97</v>
      </c>
      <c r="D320" s="80" t="s">
        <v>502</v>
      </c>
      <c r="E320" s="46">
        <v>41</v>
      </c>
      <c r="F320" s="116"/>
      <c r="G320" s="47">
        <f t="shared" ref="G320:G363" si="13">E320*F320</f>
        <v>0</v>
      </c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6"/>
    </row>
    <row r="321" spans="1:23" s="9" customFormat="1" ht="16" customHeight="1" x14ac:dyDescent="0.35">
      <c r="A321" s="72" t="s">
        <v>503</v>
      </c>
      <c r="B321" s="130" t="s">
        <v>447</v>
      </c>
      <c r="C321" s="109">
        <v>98</v>
      </c>
      <c r="D321" s="80" t="s">
        <v>504</v>
      </c>
      <c r="E321" s="46">
        <v>41</v>
      </c>
      <c r="F321" s="47"/>
      <c r="G321" s="47">
        <f t="shared" si="13"/>
        <v>0</v>
      </c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</row>
    <row r="322" spans="1:23" s="9" customFormat="1" ht="16" customHeight="1" x14ac:dyDescent="0.35">
      <c r="A322" s="72" t="s">
        <v>505</v>
      </c>
      <c r="B322" s="130" t="s">
        <v>489</v>
      </c>
      <c r="C322" s="109">
        <v>99</v>
      </c>
      <c r="D322" s="80" t="s">
        <v>506</v>
      </c>
      <c r="E322" s="46">
        <v>41</v>
      </c>
      <c r="F322" s="47"/>
      <c r="G322" s="47">
        <f t="shared" si="13"/>
        <v>0</v>
      </c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</row>
    <row r="323" spans="1:23" s="9" customFormat="1" ht="16" customHeight="1" x14ac:dyDescent="0.35">
      <c r="A323" s="72" t="s">
        <v>507</v>
      </c>
      <c r="B323" s="130" t="s">
        <v>447</v>
      </c>
      <c r="C323" s="109">
        <v>100</v>
      </c>
      <c r="D323" s="80" t="s">
        <v>508</v>
      </c>
      <c r="E323" s="46">
        <v>41</v>
      </c>
      <c r="F323" s="47"/>
      <c r="G323" s="47">
        <f t="shared" si="13"/>
        <v>0</v>
      </c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</row>
    <row r="324" spans="1:23" s="9" customFormat="1" ht="16" customHeight="1" x14ac:dyDescent="0.35">
      <c r="A324" s="72" t="s">
        <v>509</v>
      </c>
      <c r="B324" s="130" t="s">
        <v>510</v>
      </c>
      <c r="C324" s="109">
        <v>101</v>
      </c>
      <c r="D324" s="80" t="s">
        <v>511</v>
      </c>
      <c r="E324" s="46">
        <v>41</v>
      </c>
      <c r="F324" s="47"/>
      <c r="G324" s="47">
        <f t="shared" si="13"/>
        <v>0</v>
      </c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</row>
    <row r="325" spans="1:23" s="9" customFormat="1" ht="16" customHeight="1" x14ac:dyDescent="0.35">
      <c r="A325" s="72" t="s">
        <v>512</v>
      </c>
      <c r="B325" s="130" t="s">
        <v>468</v>
      </c>
      <c r="C325" s="109">
        <v>102</v>
      </c>
      <c r="D325" s="80" t="s">
        <v>513</v>
      </c>
      <c r="E325" s="46">
        <v>41</v>
      </c>
      <c r="F325" s="47"/>
      <c r="G325" s="47">
        <f t="shared" si="13"/>
        <v>0</v>
      </c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</row>
    <row r="326" spans="1:23" s="9" customFormat="1" ht="16" customHeight="1" x14ac:dyDescent="0.35">
      <c r="A326" s="72" t="s">
        <v>514</v>
      </c>
      <c r="B326" s="130" t="s">
        <v>510</v>
      </c>
      <c r="C326" s="109">
        <v>103</v>
      </c>
      <c r="D326" s="80" t="s">
        <v>515</v>
      </c>
      <c r="E326" s="46">
        <v>41</v>
      </c>
      <c r="F326" s="47"/>
      <c r="G326" s="47">
        <f t="shared" si="13"/>
        <v>0</v>
      </c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</row>
    <row r="327" spans="1:23" s="9" customFormat="1" ht="16" customHeight="1" x14ac:dyDescent="0.35">
      <c r="A327" s="72" t="s">
        <v>516</v>
      </c>
      <c r="B327" s="104" t="s">
        <v>468</v>
      </c>
      <c r="C327" s="109">
        <v>104</v>
      </c>
      <c r="D327" s="80" t="s">
        <v>517</v>
      </c>
      <c r="E327" s="46">
        <v>41</v>
      </c>
      <c r="F327" s="47"/>
      <c r="G327" s="47">
        <f t="shared" si="13"/>
        <v>0</v>
      </c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</row>
    <row r="328" spans="1:23" s="9" customFormat="1" ht="16" customHeight="1" x14ac:dyDescent="0.35">
      <c r="A328" s="72" t="s">
        <v>518</v>
      </c>
      <c r="B328" s="104" t="s">
        <v>510</v>
      </c>
      <c r="C328" s="109">
        <v>105</v>
      </c>
      <c r="D328" s="80" t="s">
        <v>519</v>
      </c>
      <c r="E328" s="46">
        <v>41</v>
      </c>
      <c r="F328" s="47"/>
      <c r="G328" s="47">
        <f t="shared" si="13"/>
        <v>0</v>
      </c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</row>
    <row r="329" spans="1:23" s="9" customFormat="1" ht="16" customHeight="1" x14ac:dyDescent="0.35">
      <c r="A329" s="72" t="s">
        <v>520</v>
      </c>
      <c r="B329" s="104" t="s">
        <v>468</v>
      </c>
      <c r="C329" s="109">
        <v>106</v>
      </c>
      <c r="D329" s="80" t="s">
        <v>521</v>
      </c>
      <c r="E329" s="46">
        <v>41</v>
      </c>
      <c r="F329" s="47"/>
      <c r="G329" s="47">
        <f t="shared" si="13"/>
        <v>0</v>
      </c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</row>
    <row r="330" spans="1:23" s="9" customFormat="1" ht="16" customHeight="1" x14ac:dyDescent="0.35">
      <c r="A330" s="72" t="s">
        <v>522</v>
      </c>
      <c r="B330" s="104" t="s">
        <v>510</v>
      </c>
      <c r="C330" s="109">
        <v>107</v>
      </c>
      <c r="D330" s="80" t="s">
        <v>523</v>
      </c>
      <c r="E330" s="46">
        <v>41</v>
      </c>
      <c r="F330" s="47"/>
      <c r="G330" s="47">
        <f t="shared" si="13"/>
        <v>0</v>
      </c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</row>
    <row r="331" spans="1:23" s="9" customFormat="1" ht="16" customHeight="1" x14ac:dyDescent="0.35">
      <c r="A331" s="72" t="s">
        <v>524</v>
      </c>
      <c r="B331" s="104" t="s">
        <v>468</v>
      </c>
      <c r="C331" s="109">
        <v>108</v>
      </c>
      <c r="D331" s="80" t="s">
        <v>525</v>
      </c>
      <c r="E331" s="46">
        <v>41</v>
      </c>
      <c r="F331" s="47"/>
      <c r="G331" s="47">
        <f t="shared" si="13"/>
        <v>0</v>
      </c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</row>
    <row r="332" spans="1:23" s="9" customFormat="1" ht="16" customHeight="1" x14ac:dyDescent="0.35">
      <c r="A332" s="72" t="s">
        <v>526</v>
      </c>
      <c r="B332" s="104" t="s">
        <v>510</v>
      </c>
      <c r="C332" s="109">
        <v>109</v>
      </c>
      <c r="D332" s="80" t="s">
        <v>527</v>
      </c>
      <c r="E332" s="46">
        <v>41</v>
      </c>
      <c r="F332" s="47"/>
      <c r="G332" s="47">
        <f t="shared" si="13"/>
        <v>0</v>
      </c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</row>
    <row r="333" spans="1:23" s="9" customFormat="1" ht="16" customHeight="1" x14ac:dyDescent="0.35">
      <c r="A333" s="72" t="s">
        <v>528</v>
      </c>
      <c r="B333" s="104" t="s">
        <v>468</v>
      </c>
      <c r="C333" s="109">
        <v>110</v>
      </c>
      <c r="D333" s="80" t="s">
        <v>529</v>
      </c>
      <c r="E333" s="46">
        <v>41</v>
      </c>
      <c r="F333" s="47"/>
      <c r="G333" s="47">
        <f t="shared" si="13"/>
        <v>0</v>
      </c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</row>
    <row r="334" spans="1:23" s="9" customFormat="1" ht="16" customHeight="1" x14ac:dyDescent="0.35">
      <c r="A334" s="72" t="s">
        <v>530</v>
      </c>
      <c r="B334" s="104" t="s">
        <v>531</v>
      </c>
      <c r="C334" s="109">
        <f>C333+1</f>
        <v>111</v>
      </c>
      <c r="D334" s="80">
        <v>9780325055916</v>
      </c>
      <c r="E334" s="46">
        <v>41</v>
      </c>
      <c r="F334" s="47"/>
      <c r="G334" s="47">
        <f t="shared" si="13"/>
        <v>0</v>
      </c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</row>
    <row r="335" spans="1:23" s="9" customFormat="1" ht="16" customHeight="1" x14ac:dyDescent="0.35">
      <c r="A335" s="72" t="s">
        <v>532</v>
      </c>
      <c r="B335" s="104" t="s">
        <v>489</v>
      </c>
      <c r="C335" s="109">
        <f t="shared" ref="C335:C342" si="14">C334+1</f>
        <v>112</v>
      </c>
      <c r="D335" s="80">
        <v>9780325055923</v>
      </c>
      <c r="E335" s="46">
        <v>41</v>
      </c>
      <c r="F335" s="47"/>
      <c r="G335" s="47">
        <f t="shared" si="13"/>
        <v>0</v>
      </c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</row>
    <row r="336" spans="1:23" s="9" customFormat="1" ht="16" customHeight="1" x14ac:dyDescent="0.35">
      <c r="A336" s="72" t="s">
        <v>533</v>
      </c>
      <c r="B336" s="104" t="s">
        <v>531</v>
      </c>
      <c r="C336" s="109">
        <f t="shared" si="14"/>
        <v>113</v>
      </c>
      <c r="D336" s="80">
        <v>9780325055930</v>
      </c>
      <c r="E336" s="46">
        <v>41</v>
      </c>
      <c r="F336" s="47"/>
      <c r="G336" s="47">
        <f t="shared" si="13"/>
        <v>0</v>
      </c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</row>
    <row r="337" spans="1:24" s="9" customFormat="1" ht="16" customHeight="1" x14ac:dyDescent="0.35">
      <c r="A337" s="72" t="s">
        <v>534</v>
      </c>
      <c r="B337" s="104" t="s">
        <v>489</v>
      </c>
      <c r="C337" s="109">
        <f t="shared" si="14"/>
        <v>114</v>
      </c>
      <c r="D337" s="80">
        <v>9780325055947</v>
      </c>
      <c r="E337" s="46">
        <v>41</v>
      </c>
      <c r="F337" s="47"/>
      <c r="G337" s="47">
        <f t="shared" si="13"/>
        <v>0</v>
      </c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</row>
    <row r="338" spans="1:24" s="9" customFormat="1" ht="16" customHeight="1" x14ac:dyDescent="0.35">
      <c r="A338" s="72" t="s">
        <v>535</v>
      </c>
      <c r="B338" s="104" t="s">
        <v>531</v>
      </c>
      <c r="C338" s="109">
        <f t="shared" si="14"/>
        <v>115</v>
      </c>
      <c r="D338" s="80">
        <v>9780325055954</v>
      </c>
      <c r="E338" s="46">
        <v>41</v>
      </c>
      <c r="F338" s="47"/>
      <c r="G338" s="47">
        <f t="shared" si="13"/>
        <v>0</v>
      </c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</row>
    <row r="339" spans="1:24" s="9" customFormat="1" ht="16" customHeight="1" x14ac:dyDescent="0.35">
      <c r="A339" s="72" t="s">
        <v>536</v>
      </c>
      <c r="B339" s="104" t="s">
        <v>489</v>
      </c>
      <c r="C339" s="109">
        <f t="shared" si="14"/>
        <v>116</v>
      </c>
      <c r="D339" s="80">
        <v>9780325055961</v>
      </c>
      <c r="E339" s="46">
        <v>41</v>
      </c>
      <c r="F339" s="47"/>
      <c r="G339" s="47">
        <f t="shared" si="13"/>
        <v>0</v>
      </c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</row>
    <row r="340" spans="1:24" s="14" customFormat="1" ht="16" customHeight="1" x14ac:dyDescent="0.35">
      <c r="A340" s="72" t="s">
        <v>537</v>
      </c>
      <c r="B340" s="104" t="s">
        <v>531</v>
      </c>
      <c r="C340" s="109">
        <f t="shared" si="14"/>
        <v>117</v>
      </c>
      <c r="D340" s="80">
        <v>9780325055978</v>
      </c>
      <c r="E340" s="46">
        <v>41</v>
      </c>
      <c r="F340" s="47"/>
      <c r="G340" s="47">
        <f t="shared" si="13"/>
        <v>0</v>
      </c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6"/>
    </row>
    <row r="341" spans="1:24" s="9" customFormat="1" ht="16" customHeight="1" x14ac:dyDescent="0.35">
      <c r="A341" s="72" t="s">
        <v>538</v>
      </c>
      <c r="B341" s="104" t="s">
        <v>489</v>
      </c>
      <c r="C341" s="109">
        <f t="shared" si="14"/>
        <v>118</v>
      </c>
      <c r="D341" s="80">
        <v>9780325055985</v>
      </c>
      <c r="E341" s="46">
        <v>41</v>
      </c>
      <c r="F341" s="47"/>
      <c r="G341" s="47">
        <f t="shared" si="13"/>
        <v>0</v>
      </c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</row>
    <row r="342" spans="1:24" s="9" customFormat="1" ht="16" customHeight="1" x14ac:dyDescent="0.35">
      <c r="A342" s="72" t="s">
        <v>539</v>
      </c>
      <c r="B342" s="104" t="s">
        <v>531</v>
      </c>
      <c r="C342" s="109">
        <f t="shared" si="14"/>
        <v>119</v>
      </c>
      <c r="D342" s="80">
        <v>9780325055992</v>
      </c>
      <c r="E342" s="46">
        <v>41</v>
      </c>
      <c r="F342" s="47"/>
      <c r="G342" s="47">
        <f t="shared" si="13"/>
        <v>0</v>
      </c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</row>
    <row r="343" spans="1:24" s="9" customFormat="1" ht="16" customHeight="1" x14ac:dyDescent="0.35">
      <c r="A343" s="72" t="s">
        <v>540</v>
      </c>
      <c r="B343" s="104" t="s">
        <v>489</v>
      </c>
      <c r="C343" s="109">
        <f>C342+1</f>
        <v>120</v>
      </c>
      <c r="D343" s="80">
        <v>9780325056005</v>
      </c>
      <c r="E343" s="46">
        <v>41</v>
      </c>
      <c r="F343" s="47"/>
      <c r="G343" s="47">
        <f t="shared" si="13"/>
        <v>0</v>
      </c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</row>
    <row r="344" spans="1:24" s="9" customFormat="1" ht="16" customHeight="1" x14ac:dyDescent="0.35">
      <c r="A344" s="72" t="s">
        <v>541</v>
      </c>
      <c r="B344" s="104" t="s">
        <v>531</v>
      </c>
      <c r="C344" s="109">
        <f t="shared" ref="C344:C353" si="15">C343+1</f>
        <v>121</v>
      </c>
      <c r="D344" s="80">
        <v>9780325056012</v>
      </c>
      <c r="E344" s="46">
        <v>41</v>
      </c>
      <c r="F344" s="47"/>
      <c r="G344" s="47">
        <f t="shared" si="13"/>
        <v>0</v>
      </c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</row>
    <row r="345" spans="1:24" s="9" customFormat="1" ht="16" customHeight="1" x14ac:dyDescent="0.35">
      <c r="A345" s="72" t="s">
        <v>542</v>
      </c>
      <c r="B345" s="104" t="s">
        <v>489</v>
      </c>
      <c r="C345" s="109">
        <f t="shared" si="15"/>
        <v>122</v>
      </c>
      <c r="D345" s="80">
        <v>9780325056029</v>
      </c>
      <c r="E345" s="46">
        <v>41</v>
      </c>
      <c r="F345" s="47"/>
      <c r="G345" s="47">
        <f t="shared" si="13"/>
        <v>0</v>
      </c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</row>
    <row r="346" spans="1:24" s="9" customFormat="1" ht="16" customHeight="1" x14ac:dyDescent="0.35">
      <c r="A346" s="72" t="s">
        <v>543</v>
      </c>
      <c r="B346" s="104" t="s">
        <v>531</v>
      </c>
      <c r="C346" s="109">
        <f t="shared" si="15"/>
        <v>123</v>
      </c>
      <c r="D346" s="80">
        <v>9780325056036</v>
      </c>
      <c r="E346" s="46">
        <v>41</v>
      </c>
      <c r="F346" s="47"/>
      <c r="G346" s="47">
        <f t="shared" si="13"/>
        <v>0</v>
      </c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</row>
    <row r="347" spans="1:24" s="9" customFormat="1" ht="16" customHeight="1" x14ac:dyDescent="0.35">
      <c r="A347" s="72" t="s">
        <v>544</v>
      </c>
      <c r="B347" s="104" t="s">
        <v>489</v>
      </c>
      <c r="C347" s="109">
        <f t="shared" si="15"/>
        <v>124</v>
      </c>
      <c r="D347" s="80">
        <v>9780325056043</v>
      </c>
      <c r="E347" s="46">
        <v>41</v>
      </c>
      <c r="F347" s="47"/>
      <c r="G347" s="47">
        <f t="shared" si="13"/>
        <v>0</v>
      </c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</row>
    <row r="348" spans="1:24" s="9" customFormat="1" ht="16" customHeight="1" x14ac:dyDescent="0.35">
      <c r="A348" s="72" t="s">
        <v>545</v>
      </c>
      <c r="B348" s="104" t="s">
        <v>531</v>
      </c>
      <c r="C348" s="109">
        <f t="shared" si="15"/>
        <v>125</v>
      </c>
      <c r="D348" s="80">
        <v>9780325056050</v>
      </c>
      <c r="E348" s="46">
        <v>41</v>
      </c>
      <c r="F348" s="47"/>
      <c r="G348" s="47">
        <f t="shared" si="13"/>
        <v>0</v>
      </c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</row>
    <row r="349" spans="1:24" s="9" customFormat="1" ht="16" customHeight="1" x14ac:dyDescent="0.35">
      <c r="A349" s="72" t="s">
        <v>546</v>
      </c>
      <c r="B349" s="104" t="s">
        <v>489</v>
      </c>
      <c r="C349" s="109">
        <f t="shared" si="15"/>
        <v>126</v>
      </c>
      <c r="D349" s="80">
        <v>9780325056067</v>
      </c>
      <c r="E349" s="46">
        <v>41</v>
      </c>
      <c r="F349" s="47"/>
      <c r="G349" s="47">
        <f t="shared" si="13"/>
        <v>0</v>
      </c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</row>
    <row r="350" spans="1:24" s="9" customFormat="1" ht="16" customHeight="1" x14ac:dyDescent="0.35">
      <c r="A350" s="72" t="s">
        <v>547</v>
      </c>
      <c r="B350" s="104" t="s">
        <v>531</v>
      </c>
      <c r="C350" s="109">
        <f t="shared" si="15"/>
        <v>127</v>
      </c>
      <c r="D350" s="80">
        <v>9780325056074</v>
      </c>
      <c r="E350" s="46">
        <v>41</v>
      </c>
      <c r="F350" s="47"/>
      <c r="G350" s="47">
        <f t="shared" si="13"/>
        <v>0</v>
      </c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</row>
    <row r="351" spans="1:24" s="9" customFormat="1" ht="16" customHeight="1" x14ac:dyDescent="0.35">
      <c r="A351" s="72" t="s">
        <v>548</v>
      </c>
      <c r="B351" s="104" t="s">
        <v>489</v>
      </c>
      <c r="C351" s="109">
        <f t="shared" si="15"/>
        <v>128</v>
      </c>
      <c r="D351" s="80">
        <v>9780325056081</v>
      </c>
      <c r="E351" s="46">
        <v>41</v>
      </c>
      <c r="F351" s="47"/>
      <c r="G351" s="47">
        <f t="shared" si="13"/>
        <v>0</v>
      </c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</row>
    <row r="352" spans="1:24" s="9" customFormat="1" ht="16" customHeight="1" x14ac:dyDescent="0.35">
      <c r="A352" s="72" t="s">
        <v>549</v>
      </c>
      <c r="B352" s="104" t="s">
        <v>531</v>
      </c>
      <c r="C352" s="109">
        <f t="shared" si="15"/>
        <v>129</v>
      </c>
      <c r="D352" s="80">
        <v>9780325056098</v>
      </c>
      <c r="E352" s="46">
        <v>41</v>
      </c>
      <c r="F352" s="47"/>
      <c r="G352" s="47">
        <f t="shared" si="13"/>
        <v>0</v>
      </c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</row>
    <row r="353" spans="1:31" s="9" customFormat="1" ht="16" customHeight="1" x14ac:dyDescent="0.35">
      <c r="A353" s="72" t="s">
        <v>550</v>
      </c>
      <c r="B353" s="104" t="s">
        <v>489</v>
      </c>
      <c r="C353" s="109">
        <f t="shared" si="15"/>
        <v>130</v>
      </c>
      <c r="D353" s="80">
        <v>9780325056104</v>
      </c>
      <c r="E353" s="46">
        <v>41</v>
      </c>
      <c r="F353" s="47"/>
      <c r="G353" s="47">
        <f t="shared" si="13"/>
        <v>0</v>
      </c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</row>
    <row r="354" spans="1:31" s="9" customFormat="1" ht="16" customHeight="1" x14ac:dyDescent="0.35">
      <c r="A354" s="131" t="s">
        <v>551</v>
      </c>
      <c r="B354" s="185"/>
      <c r="C354" s="185"/>
      <c r="D354" s="185"/>
      <c r="E354" s="132"/>
      <c r="F354" s="133"/>
      <c r="G354" s="133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</row>
    <row r="355" spans="1:31" s="9" customFormat="1" ht="25" customHeight="1" x14ac:dyDescent="0.35">
      <c r="A355" s="134" t="s">
        <v>130</v>
      </c>
      <c r="B355" s="135" t="s">
        <v>103</v>
      </c>
      <c r="C355" s="136" t="s">
        <v>104</v>
      </c>
      <c r="D355" s="137" t="s">
        <v>0</v>
      </c>
      <c r="E355" s="138" t="s">
        <v>12</v>
      </c>
      <c r="F355" s="139" t="s">
        <v>14</v>
      </c>
      <c r="G355" s="139" t="s">
        <v>13</v>
      </c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</row>
    <row r="356" spans="1:31" s="9" customFormat="1" ht="16" customHeight="1" x14ac:dyDescent="0.35">
      <c r="A356" s="77" t="s">
        <v>552</v>
      </c>
      <c r="B356" s="104" t="s">
        <v>133</v>
      </c>
      <c r="C356" s="109">
        <v>1</v>
      </c>
      <c r="D356" s="140" t="s">
        <v>553</v>
      </c>
      <c r="E356" s="46">
        <v>41</v>
      </c>
      <c r="F356" s="47"/>
      <c r="G356" s="47">
        <f t="shared" si="13"/>
        <v>0</v>
      </c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</row>
    <row r="357" spans="1:31" s="9" customFormat="1" ht="16" customHeight="1" x14ac:dyDescent="0.35">
      <c r="A357" s="72" t="s">
        <v>554</v>
      </c>
      <c r="B357" s="104" t="s">
        <v>127</v>
      </c>
      <c r="C357" s="109">
        <v>2</v>
      </c>
      <c r="D357" s="80" t="s">
        <v>555</v>
      </c>
      <c r="E357" s="46">
        <v>41</v>
      </c>
      <c r="F357" s="47"/>
      <c r="G357" s="47">
        <f t="shared" si="13"/>
        <v>0</v>
      </c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</row>
    <row r="358" spans="1:31" s="9" customFormat="1" ht="16" customHeight="1" x14ac:dyDescent="0.35">
      <c r="A358" s="72" t="s">
        <v>556</v>
      </c>
      <c r="B358" s="104" t="s">
        <v>133</v>
      </c>
      <c r="C358" s="109">
        <v>3</v>
      </c>
      <c r="D358" s="80" t="s">
        <v>557</v>
      </c>
      <c r="E358" s="46">
        <v>41</v>
      </c>
      <c r="F358" s="47"/>
      <c r="G358" s="47">
        <f t="shared" si="13"/>
        <v>0</v>
      </c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9"/>
      <c r="W358" s="19"/>
      <c r="X358" s="10"/>
      <c r="Y358" s="10"/>
      <c r="Z358" s="10"/>
      <c r="AA358" s="10"/>
      <c r="AB358" s="10"/>
      <c r="AC358" s="10"/>
      <c r="AD358" s="10"/>
      <c r="AE358" s="10"/>
    </row>
    <row r="359" spans="1:31" s="9" customFormat="1" ht="16" customHeight="1" x14ac:dyDescent="0.35">
      <c r="A359" s="77" t="s">
        <v>558</v>
      </c>
      <c r="B359" s="104" t="s">
        <v>127</v>
      </c>
      <c r="C359" s="109">
        <v>4</v>
      </c>
      <c r="D359" s="105" t="s">
        <v>559</v>
      </c>
      <c r="E359" s="46">
        <v>41</v>
      </c>
      <c r="F359" s="47"/>
      <c r="G359" s="47">
        <f t="shared" si="13"/>
        <v>0</v>
      </c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</row>
    <row r="360" spans="1:31" s="9" customFormat="1" ht="16" customHeight="1" x14ac:dyDescent="0.35">
      <c r="A360" s="72" t="s">
        <v>560</v>
      </c>
      <c r="B360" s="104" t="s">
        <v>133</v>
      </c>
      <c r="C360" s="109">
        <v>5</v>
      </c>
      <c r="D360" s="80" t="s">
        <v>561</v>
      </c>
      <c r="E360" s="46">
        <v>41</v>
      </c>
      <c r="F360" s="47"/>
      <c r="G360" s="47">
        <f t="shared" si="13"/>
        <v>0</v>
      </c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</row>
    <row r="361" spans="1:31" s="9" customFormat="1" ht="16" customHeight="1" x14ac:dyDescent="0.35">
      <c r="A361" s="72" t="s">
        <v>562</v>
      </c>
      <c r="B361" s="104" t="s">
        <v>127</v>
      </c>
      <c r="C361" s="109">
        <v>6</v>
      </c>
      <c r="D361" s="80" t="s">
        <v>563</v>
      </c>
      <c r="E361" s="46">
        <v>41</v>
      </c>
      <c r="F361" s="47"/>
      <c r="G361" s="47">
        <f t="shared" si="13"/>
        <v>0</v>
      </c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9"/>
      <c r="W361" s="19"/>
      <c r="X361" s="10"/>
      <c r="Y361" s="10"/>
      <c r="Z361" s="10"/>
      <c r="AA361" s="10"/>
      <c r="AB361" s="10"/>
      <c r="AC361" s="10"/>
      <c r="AD361" s="10"/>
      <c r="AE361" s="10"/>
    </row>
    <row r="362" spans="1:31" s="9" customFormat="1" ht="16" customHeight="1" x14ac:dyDescent="0.35">
      <c r="A362" s="72" t="s">
        <v>564</v>
      </c>
      <c r="B362" s="104" t="s">
        <v>133</v>
      </c>
      <c r="C362" s="109">
        <v>7</v>
      </c>
      <c r="D362" s="80" t="s">
        <v>565</v>
      </c>
      <c r="E362" s="46">
        <v>41</v>
      </c>
      <c r="F362" s="47"/>
      <c r="G362" s="47">
        <f t="shared" si="13"/>
        <v>0</v>
      </c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</row>
    <row r="363" spans="1:31" s="9" customFormat="1" ht="16" customHeight="1" x14ac:dyDescent="0.35">
      <c r="A363" s="72" t="s">
        <v>566</v>
      </c>
      <c r="B363" s="104" t="s">
        <v>127</v>
      </c>
      <c r="C363" s="109">
        <v>8</v>
      </c>
      <c r="D363" s="80" t="s">
        <v>567</v>
      </c>
      <c r="E363" s="46">
        <v>41</v>
      </c>
      <c r="F363" s="47"/>
      <c r="G363" s="47">
        <f t="shared" si="13"/>
        <v>0</v>
      </c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</row>
    <row r="364" spans="1:31" s="9" customFormat="1" ht="16" customHeight="1" x14ac:dyDescent="0.35">
      <c r="A364" s="72" t="s">
        <v>568</v>
      </c>
      <c r="B364" s="104" t="s">
        <v>133</v>
      </c>
      <c r="C364" s="109">
        <v>9</v>
      </c>
      <c r="D364" s="80" t="s">
        <v>569</v>
      </c>
      <c r="E364" s="46">
        <v>41</v>
      </c>
      <c r="F364" s="47"/>
      <c r="G364" s="47">
        <f t="shared" ref="G364:G419" si="16">E364*F364</f>
        <v>0</v>
      </c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</row>
    <row r="365" spans="1:31" s="9" customFormat="1" ht="16" customHeight="1" x14ac:dyDescent="0.35">
      <c r="A365" s="72" t="s">
        <v>570</v>
      </c>
      <c r="B365" s="104" t="s">
        <v>127</v>
      </c>
      <c r="C365" s="109">
        <v>10</v>
      </c>
      <c r="D365" s="80" t="s">
        <v>571</v>
      </c>
      <c r="E365" s="46">
        <v>41</v>
      </c>
      <c r="F365" s="47"/>
      <c r="G365" s="47">
        <f t="shared" si="16"/>
        <v>0</v>
      </c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</row>
    <row r="366" spans="1:31" s="9" customFormat="1" ht="16" customHeight="1" x14ac:dyDescent="0.35">
      <c r="A366" s="72" t="s">
        <v>572</v>
      </c>
      <c r="B366" s="104" t="s">
        <v>257</v>
      </c>
      <c r="C366" s="109">
        <v>11</v>
      </c>
      <c r="D366" s="80" t="s">
        <v>573</v>
      </c>
      <c r="E366" s="46">
        <v>41</v>
      </c>
      <c r="F366" s="47"/>
      <c r="G366" s="47">
        <f t="shared" si="16"/>
        <v>0</v>
      </c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</row>
    <row r="367" spans="1:31" s="9" customFormat="1" ht="16" customHeight="1" x14ac:dyDescent="0.35">
      <c r="A367" s="72" t="s">
        <v>574</v>
      </c>
      <c r="B367" s="104" t="s">
        <v>127</v>
      </c>
      <c r="C367" s="109">
        <v>12</v>
      </c>
      <c r="D367" s="80" t="s">
        <v>575</v>
      </c>
      <c r="E367" s="46">
        <v>41</v>
      </c>
      <c r="F367" s="47"/>
      <c r="G367" s="47">
        <f t="shared" si="16"/>
        <v>0</v>
      </c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</row>
    <row r="368" spans="1:31" s="9" customFormat="1" ht="16" customHeight="1" x14ac:dyDescent="0.35">
      <c r="A368" s="72" t="s">
        <v>576</v>
      </c>
      <c r="B368" s="104" t="s">
        <v>257</v>
      </c>
      <c r="C368" s="109">
        <v>13</v>
      </c>
      <c r="D368" s="80" t="s">
        <v>577</v>
      </c>
      <c r="E368" s="46">
        <v>41</v>
      </c>
      <c r="F368" s="47"/>
      <c r="G368" s="47">
        <f t="shared" si="16"/>
        <v>0</v>
      </c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</row>
    <row r="369" spans="1:31" s="9" customFormat="1" ht="25" customHeight="1" x14ac:dyDescent="0.35">
      <c r="A369" s="134" t="s">
        <v>130</v>
      </c>
      <c r="B369" s="135" t="s">
        <v>103</v>
      </c>
      <c r="C369" s="136" t="s">
        <v>104</v>
      </c>
      <c r="D369" s="137" t="s">
        <v>0</v>
      </c>
      <c r="E369" s="138" t="s">
        <v>12</v>
      </c>
      <c r="F369" s="139" t="s">
        <v>14</v>
      </c>
      <c r="G369" s="139" t="s">
        <v>13</v>
      </c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</row>
    <row r="370" spans="1:31" s="9" customFormat="1" ht="16" customHeight="1" x14ac:dyDescent="0.35">
      <c r="A370" s="72" t="s">
        <v>578</v>
      </c>
      <c r="B370" s="104" t="s">
        <v>127</v>
      </c>
      <c r="C370" s="109">
        <v>14</v>
      </c>
      <c r="D370" s="80" t="s">
        <v>579</v>
      </c>
      <c r="E370" s="46">
        <v>41</v>
      </c>
      <c r="F370" s="47"/>
      <c r="G370" s="47">
        <f t="shared" si="16"/>
        <v>0</v>
      </c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</row>
    <row r="371" spans="1:31" s="9" customFormat="1" ht="16" customHeight="1" x14ac:dyDescent="0.35">
      <c r="A371" s="72" t="s">
        <v>580</v>
      </c>
      <c r="B371" s="104" t="s">
        <v>257</v>
      </c>
      <c r="C371" s="109">
        <v>15</v>
      </c>
      <c r="D371" s="80" t="s">
        <v>581</v>
      </c>
      <c r="E371" s="46">
        <v>41</v>
      </c>
      <c r="F371" s="47"/>
      <c r="G371" s="47">
        <f t="shared" si="16"/>
        <v>0</v>
      </c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</row>
    <row r="372" spans="1:31" s="9" customFormat="1" ht="16" customHeight="1" x14ac:dyDescent="0.35">
      <c r="A372" s="72" t="s">
        <v>582</v>
      </c>
      <c r="B372" s="104" t="s">
        <v>133</v>
      </c>
      <c r="C372" s="109">
        <v>16</v>
      </c>
      <c r="D372" s="80" t="s">
        <v>583</v>
      </c>
      <c r="E372" s="46">
        <v>41</v>
      </c>
      <c r="F372" s="47"/>
      <c r="G372" s="47">
        <f t="shared" si="16"/>
        <v>0</v>
      </c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9"/>
      <c r="W372" s="19"/>
      <c r="X372" s="10"/>
      <c r="Y372" s="10"/>
      <c r="Z372" s="10"/>
      <c r="AA372" s="10"/>
      <c r="AB372" s="10"/>
      <c r="AC372" s="10"/>
      <c r="AD372" s="10"/>
      <c r="AE372" s="10"/>
    </row>
    <row r="373" spans="1:31" s="9" customFormat="1" ht="16" customHeight="1" x14ac:dyDescent="0.35">
      <c r="A373" s="72" t="s">
        <v>584</v>
      </c>
      <c r="B373" s="104" t="s">
        <v>257</v>
      </c>
      <c r="C373" s="109">
        <v>17</v>
      </c>
      <c r="D373" s="80" t="s">
        <v>585</v>
      </c>
      <c r="E373" s="46">
        <v>41</v>
      </c>
      <c r="F373" s="47"/>
      <c r="G373" s="47">
        <f t="shared" si="16"/>
        <v>0</v>
      </c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</row>
    <row r="374" spans="1:31" s="9" customFormat="1" ht="16" customHeight="1" x14ac:dyDescent="0.35">
      <c r="A374" s="72" t="s">
        <v>586</v>
      </c>
      <c r="B374" s="104" t="s">
        <v>133</v>
      </c>
      <c r="C374" s="109">
        <v>18</v>
      </c>
      <c r="D374" s="80" t="s">
        <v>587</v>
      </c>
      <c r="E374" s="46">
        <v>41</v>
      </c>
      <c r="F374" s="47"/>
      <c r="G374" s="47">
        <f t="shared" si="16"/>
        <v>0</v>
      </c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</row>
    <row r="375" spans="1:31" s="9" customFormat="1" ht="16" customHeight="1" x14ac:dyDescent="0.35">
      <c r="A375" s="72" t="s">
        <v>588</v>
      </c>
      <c r="B375" s="104" t="s">
        <v>257</v>
      </c>
      <c r="C375" s="109">
        <v>19</v>
      </c>
      <c r="D375" s="80" t="s">
        <v>589</v>
      </c>
      <c r="E375" s="46">
        <v>41</v>
      </c>
      <c r="F375" s="47"/>
      <c r="G375" s="47">
        <f t="shared" si="16"/>
        <v>0</v>
      </c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9"/>
      <c r="W375" s="19"/>
      <c r="X375" s="10"/>
      <c r="Y375" s="10"/>
      <c r="Z375" s="10"/>
      <c r="AA375" s="10"/>
      <c r="AB375" s="10"/>
      <c r="AC375" s="10"/>
      <c r="AD375" s="10"/>
      <c r="AE375" s="10"/>
    </row>
    <row r="376" spans="1:31" s="9" customFormat="1" ht="16" customHeight="1" x14ac:dyDescent="0.35">
      <c r="A376" s="72" t="s">
        <v>590</v>
      </c>
      <c r="B376" s="104" t="s">
        <v>133</v>
      </c>
      <c r="C376" s="109">
        <v>20</v>
      </c>
      <c r="D376" s="80" t="s">
        <v>591</v>
      </c>
      <c r="E376" s="46">
        <v>41</v>
      </c>
      <c r="F376" s="47"/>
      <c r="G376" s="47">
        <f t="shared" si="16"/>
        <v>0</v>
      </c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</row>
    <row r="377" spans="1:31" s="9" customFormat="1" ht="16" customHeight="1" x14ac:dyDescent="0.35">
      <c r="A377" s="72" t="s">
        <v>592</v>
      </c>
      <c r="B377" s="104" t="s">
        <v>278</v>
      </c>
      <c r="C377" s="109">
        <v>21</v>
      </c>
      <c r="D377" s="80" t="s">
        <v>593</v>
      </c>
      <c r="E377" s="46">
        <v>41</v>
      </c>
      <c r="F377" s="47"/>
      <c r="G377" s="47">
        <f t="shared" si="16"/>
        <v>0</v>
      </c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</row>
    <row r="378" spans="1:31" s="9" customFormat="1" ht="16" customHeight="1" x14ac:dyDescent="0.35">
      <c r="A378" s="72" t="s">
        <v>594</v>
      </c>
      <c r="B378" s="104" t="s">
        <v>133</v>
      </c>
      <c r="C378" s="109">
        <v>22</v>
      </c>
      <c r="D378" s="80" t="s">
        <v>595</v>
      </c>
      <c r="E378" s="46">
        <v>41</v>
      </c>
      <c r="F378" s="47"/>
      <c r="G378" s="47">
        <f t="shared" si="16"/>
        <v>0</v>
      </c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</row>
    <row r="379" spans="1:31" s="9" customFormat="1" ht="16" customHeight="1" x14ac:dyDescent="0.35">
      <c r="A379" s="72" t="s">
        <v>596</v>
      </c>
      <c r="B379" s="104" t="s">
        <v>278</v>
      </c>
      <c r="C379" s="109">
        <v>23</v>
      </c>
      <c r="D379" s="80" t="s">
        <v>597</v>
      </c>
      <c r="E379" s="46">
        <v>41</v>
      </c>
      <c r="F379" s="47"/>
      <c r="G379" s="47">
        <f t="shared" si="16"/>
        <v>0</v>
      </c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</row>
    <row r="380" spans="1:31" s="9" customFormat="1" ht="16" customHeight="1" x14ac:dyDescent="0.35">
      <c r="A380" s="72" t="s">
        <v>598</v>
      </c>
      <c r="B380" s="104" t="s">
        <v>133</v>
      </c>
      <c r="C380" s="109">
        <v>24</v>
      </c>
      <c r="D380" s="80" t="s">
        <v>599</v>
      </c>
      <c r="E380" s="46">
        <v>41</v>
      </c>
      <c r="F380" s="47"/>
      <c r="G380" s="47">
        <f t="shared" si="16"/>
        <v>0</v>
      </c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</row>
    <row r="381" spans="1:31" s="9" customFormat="1" ht="16" customHeight="1" x14ac:dyDescent="0.35">
      <c r="A381" s="72" t="s">
        <v>600</v>
      </c>
      <c r="B381" s="104" t="s">
        <v>133</v>
      </c>
      <c r="C381" s="109">
        <v>25</v>
      </c>
      <c r="D381" s="80" t="s">
        <v>601</v>
      </c>
      <c r="E381" s="46">
        <v>41</v>
      </c>
      <c r="F381" s="47"/>
      <c r="G381" s="47">
        <f t="shared" si="16"/>
        <v>0</v>
      </c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</row>
    <row r="382" spans="1:31" s="9" customFormat="1" ht="16" customHeight="1" x14ac:dyDescent="0.35">
      <c r="A382" s="72" t="s">
        <v>602</v>
      </c>
      <c r="B382" s="104" t="s">
        <v>133</v>
      </c>
      <c r="C382" s="109">
        <v>26</v>
      </c>
      <c r="D382" s="80" t="s">
        <v>603</v>
      </c>
      <c r="E382" s="46">
        <v>41</v>
      </c>
      <c r="F382" s="47"/>
      <c r="G382" s="47">
        <f t="shared" si="16"/>
        <v>0</v>
      </c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</row>
    <row r="383" spans="1:31" s="9" customFormat="1" ht="16" customHeight="1" x14ac:dyDescent="0.35">
      <c r="A383" s="72" t="s">
        <v>604</v>
      </c>
      <c r="B383" s="104" t="s">
        <v>278</v>
      </c>
      <c r="C383" s="109">
        <v>27</v>
      </c>
      <c r="D383" s="80" t="s">
        <v>605</v>
      </c>
      <c r="E383" s="46">
        <v>41</v>
      </c>
      <c r="F383" s="47"/>
      <c r="G383" s="47">
        <f t="shared" si="16"/>
        <v>0</v>
      </c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</row>
    <row r="384" spans="1:31" s="9" customFormat="1" ht="16" customHeight="1" x14ac:dyDescent="0.35">
      <c r="A384" s="72" t="s">
        <v>606</v>
      </c>
      <c r="B384" s="104" t="s">
        <v>133</v>
      </c>
      <c r="C384" s="109">
        <v>28</v>
      </c>
      <c r="D384" s="80" t="s">
        <v>607</v>
      </c>
      <c r="E384" s="46">
        <v>41</v>
      </c>
      <c r="F384" s="47"/>
      <c r="G384" s="47">
        <f t="shared" si="16"/>
        <v>0</v>
      </c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</row>
    <row r="385" spans="1:31" s="10" customFormat="1" ht="16" customHeight="1" x14ac:dyDescent="0.35">
      <c r="A385" s="72" t="s">
        <v>608</v>
      </c>
      <c r="B385" s="104" t="s">
        <v>278</v>
      </c>
      <c r="C385" s="109">
        <v>29</v>
      </c>
      <c r="D385" s="80" t="s">
        <v>609</v>
      </c>
      <c r="E385" s="46">
        <v>41</v>
      </c>
      <c r="F385" s="47"/>
      <c r="G385" s="47">
        <f t="shared" si="16"/>
        <v>0</v>
      </c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</row>
    <row r="386" spans="1:31" s="9" customFormat="1" ht="16" customHeight="1" x14ac:dyDescent="0.35">
      <c r="A386" s="72" t="s">
        <v>610</v>
      </c>
      <c r="B386" s="104" t="s">
        <v>133</v>
      </c>
      <c r="C386" s="109">
        <v>30</v>
      </c>
      <c r="D386" s="80" t="s">
        <v>611</v>
      </c>
      <c r="E386" s="46">
        <v>41</v>
      </c>
      <c r="F386" s="47"/>
      <c r="G386" s="47">
        <f t="shared" si="16"/>
        <v>0</v>
      </c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9"/>
      <c r="W386" s="19"/>
      <c r="X386" s="10"/>
      <c r="Y386" s="10"/>
      <c r="Z386" s="10"/>
      <c r="AA386" s="10"/>
      <c r="AB386" s="10"/>
      <c r="AC386" s="10"/>
      <c r="AD386" s="10"/>
      <c r="AE386" s="10"/>
    </row>
    <row r="387" spans="1:31" s="9" customFormat="1" ht="16" customHeight="1" x14ac:dyDescent="0.35">
      <c r="A387" s="72" t="s">
        <v>612</v>
      </c>
      <c r="B387" s="104" t="s">
        <v>426</v>
      </c>
      <c r="C387" s="109">
        <v>31</v>
      </c>
      <c r="D387" s="80" t="s">
        <v>613</v>
      </c>
      <c r="E387" s="46">
        <v>41</v>
      </c>
      <c r="F387" s="47"/>
      <c r="G387" s="47">
        <f t="shared" si="16"/>
        <v>0</v>
      </c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</row>
    <row r="388" spans="1:31" s="9" customFormat="1" ht="16" customHeight="1" x14ac:dyDescent="0.35">
      <c r="A388" s="72" t="s">
        <v>614</v>
      </c>
      <c r="B388" s="104" t="s">
        <v>257</v>
      </c>
      <c r="C388" s="109">
        <v>32</v>
      </c>
      <c r="D388" s="80" t="s">
        <v>615</v>
      </c>
      <c r="E388" s="46">
        <v>41</v>
      </c>
      <c r="F388" s="47"/>
      <c r="G388" s="47">
        <f t="shared" si="16"/>
        <v>0</v>
      </c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</row>
    <row r="389" spans="1:31" s="30" customFormat="1" ht="16" customHeight="1" x14ac:dyDescent="0.35">
      <c r="A389" s="72" t="s">
        <v>616</v>
      </c>
      <c r="B389" s="104" t="s">
        <v>426</v>
      </c>
      <c r="C389" s="109">
        <v>33</v>
      </c>
      <c r="D389" s="80" t="s">
        <v>617</v>
      </c>
      <c r="E389" s="46">
        <v>41</v>
      </c>
      <c r="F389" s="47"/>
      <c r="G389" s="47">
        <f t="shared" si="16"/>
        <v>0</v>
      </c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</row>
    <row r="390" spans="1:31" s="13" customFormat="1" ht="16" customHeight="1" x14ac:dyDescent="0.35">
      <c r="A390" s="72" t="s">
        <v>618</v>
      </c>
      <c r="B390" s="104" t="s">
        <v>257</v>
      </c>
      <c r="C390" s="109">
        <v>34</v>
      </c>
      <c r="D390" s="80" t="s">
        <v>619</v>
      </c>
      <c r="E390" s="46">
        <v>41</v>
      </c>
      <c r="F390" s="47"/>
      <c r="G390" s="47">
        <f t="shared" si="16"/>
        <v>0</v>
      </c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1:31" s="13" customFormat="1" ht="16" customHeight="1" x14ac:dyDescent="0.35">
      <c r="A391" s="72" t="s">
        <v>620</v>
      </c>
      <c r="B391" s="104" t="s">
        <v>426</v>
      </c>
      <c r="C391" s="109">
        <v>35</v>
      </c>
      <c r="D391" s="80" t="s">
        <v>621</v>
      </c>
      <c r="E391" s="46">
        <v>41</v>
      </c>
      <c r="F391" s="47"/>
      <c r="G391" s="47">
        <f t="shared" si="16"/>
        <v>0</v>
      </c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1:31" s="9" customFormat="1" ht="16" customHeight="1" x14ac:dyDescent="0.35">
      <c r="A392" s="72" t="s">
        <v>622</v>
      </c>
      <c r="B392" s="104" t="s">
        <v>257</v>
      </c>
      <c r="C392" s="109">
        <v>36</v>
      </c>
      <c r="D392" s="80" t="s">
        <v>623</v>
      </c>
      <c r="E392" s="46">
        <v>41</v>
      </c>
      <c r="F392" s="47"/>
      <c r="G392" s="47">
        <f t="shared" si="16"/>
        <v>0</v>
      </c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</row>
    <row r="393" spans="1:31" s="9" customFormat="1" ht="16" customHeight="1" x14ac:dyDescent="0.35">
      <c r="A393" s="72" t="s">
        <v>624</v>
      </c>
      <c r="B393" s="104" t="s">
        <v>426</v>
      </c>
      <c r="C393" s="109">
        <v>37</v>
      </c>
      <c r="D393" s="80" t="s">
        <v>625</v>
      </c>
      <c r="E393" s="46">
        <v>41</v>
      </c>
      <c r="F393" s="47"/>
      <c r="G393" s="47">
        <f t="shared" si="16"/>
        <v>0</v>
      </c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</row>
    <row r="394" spans="1:31" s="9" customFormat="1" ht="16" customHeight="1" x14ac:dyDescent="0.35">
      <c r="A394" s="72" t="s">
        <v>626</v>
      </c>
      <c r="B394" s="104" t="s">
        <v>257</v>
      </c>
      <c r="C394" s="109">
        <v>38</v>
      </c>
      <c r="D394" s="80" t="s">
        <v>627</v>
      </c>
      <c r="E394" s="46">
        <v>41</v>
      </c>
      <c r="F394" s="47"/>
      <c r="G394" s="47">
        <f t="shared" si="16"/>
        <v>0</v>
      </c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</row>
    <row r="395" spans="1:31" s="9" customFormat="1" ht="16" customHeight="1" x14ac:dyDescent="0.35">
      <c r="A395" s="72" t="s">
        <v>628</v>
      </c>
      <c r="B395" s="104" t="s">
        <v>426</v>
      </c>
      <c r="C395" s="109">
        <v>39</v>
      </c>
      <c r="D395" s="80" t="s">
        <v>629</v>
      </c>
      <c r="E395" s="46">
        <v>41</v>
      </c>
      <c r="F395" s="47"/>
      <c r="G395" s="47">
        <f t="shared" si="16"/>
        <v>0</v>
      </c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</row>
    <row r="396" spans="1:31" s="30" customFormat="1" ht="16" customHeight="1" x14ac:dyDescent="0.35">
      <c r="A396" s="72" t="s">
        <v>630</v>
      </c>
      <c r="B396" s="104" t="s">
        <v>257</v>
      </c>
      <c r="C396" s="109">
        <v>40</v>
      </c>
      <c r="D396" s="80" t="s">
        <v>631</v>
      </c>
      <c r="E396" s="46">
        <v>41</v>
      </c>
      <c r="F396" s="47"/>
      <c r="G396" s="47">
        <f t="shared" si="16"/>
        <v>0</v>
      </c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</row>
    <row r="397" spans="1:31" s="14" customFormat="1" ht="16" customHeight="1" x14ac:dyDescent="0.35">
      <c r="A397" s="72" t="s">
        <v>632</v>
      </c>
      <c r="B397" s="104" t="s">
        <v>447</v>
      </c>
      <c r="C397" s="109">
        <v>41</v>
      </c>
      <c r="D397" s="80" t="s">
        <v>633</v>
      </c>
      <c r="E397" s="46">
        <v>41</v>
      </c>
      <c r="F397" s="47"/>
      <c r="G397" s="47">
        <f t="shared" si="16"/>
        <v>0</v>
      </c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6"/>
    </row>
    <row r="398" spans="1:31" s="9" customFormat="1" ht="16" customHeight="1" x14ac:dyDescent="0.35">
      <c r="A398" s="72" t="s">
        <v>634</v>
      </c>
      <c r="B398" s="104" t="s">
        <v>278</v>
      </c>
      <c r="C398" s="109">
        <v>42</v>
      </c>
      <c r="D398" s="80" t="s">
        <v>635</v>
      </c>
      <c r="E398" s="46">
        <v>41</v>
      </c>
      <c r="F398" s="47"/>
      <c r="G398" s="47">
        <f t="shared" si="16"/>
        <v>0</v>
      </c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</row>
    <row r="399" spans="1:31" s="9" customFormat="1" ht="16" customHeight="1" x14ac:dyDescent="0.35">
      <c r="A399" s="72" t="s">
        <v>636</v>
      </c>
      <c r="B399" s="104" t="s">
        <v>447</v>
      </c>
      <c r="C399" s="109">
        <v>43</v>
      </c>
      <c r="D399" s="80" t="s">
        <v>637</v>
      </c>
      <c r="E399" s="46">
        <v>41</v>
      </c>
      <c r="F399" s="47"/>
      <c r="G399" s="47">
        <f t="shared" si="16"/>
        <v>0</v>
      </c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</row>
    <row r="400" spans="1:31" s="9" customFormat="1" ht="16" customHeight="1" x14ac:dyDescent="0.35">
      <c r="A400" s="72" t="s">
        <v>638</v>
      </c>
      <c r="B400" s="104" t="s">
        <v>278</v>
      </c>
      <c r="C400" s="109">
        <v>44</v>
      </c>
      <c r="D400" s="80" t="s">
        <v>639</v>
      </c>
      <c r="E400" s="46">
        <v>41</v>
      </c>
      <c r="F400" s="47"/>
      <c r="G400" s="47">
        <f t="shared" si="16"/>
        <v>0</v>
      </c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</row>
    <row r="401" spans="1:23" s="9" customFormat="1" ht="16" customHeight="1" x14ac:dyDescent="0.35">
      <c r="A401" s="72" t="s">
        <v>640</v>
      </c>
      <c r="B401" s="104" t="s">
        <v>447</v>
      </c>
      <c r="C401" s="109">
        <v>45</v>
      </c>
      <c r="D401" s="80" t="s">
        <v>641</v>
      </c>
      <c r="E401" s="46">
        <v>41</v>
      </c>
      <c r="F401" s="47"/>
      <c r="G401" s="47">
        <f t="shared" si="16"/>
        <v>0</v>
      </c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</row>
    <row r="402" spans="1:23" s="9" customFormat="1" ht="16" customHeight="1" x14ac:dyDescent="0.35">
      <c r="A402" s="72" t="s">
        <v>642</v>
      </c>
      <c r="B402" s="104" t="s">
        <v>278</v>
      </c>
      <c r="C402" s="109">
        <v>46</v>
      </c>
      <c r="D402" s="80" t="s">
        <v>643</v>
      </c>
      <c r="E402" s="46">
        <v>41</v>
      </c>
      <c r="F402" s="47"/>
      <c r="G402" s="47">
        <f t="shared" si="16"/>
        <v>0</v>
      </c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</row>
    <row r="403" spans="1:23" s="9" customFormat="1" ht="16" customHeight="1" x14ac:dyDescent="0.35">
      <c r="A403" s="72" t="s">
        <v>644</v>
      </c>
      <c r="B403" s="104" t="s">
        <v>447</v>
      </c>
      <c r="C403" s="109">
        <v>47</v>
      </c>
      <c r="D403" s="80" t="s">
        <v>645</v>
      </c>
      <c r="E403" s="46">
        <v>41</v>
      </c>
      <c r="F403" s="47"/>
      <c r="G403" s="47">
        <f t="shared" si="16"/>
        <v>0</v>
      </c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</row>
    <row r="404" spans="1:23" s="9" customFormat="1" ht="16" customHeight="1" x14ac:dyDescent="0.35">
      <c r="A404" s="72" t="s">
        <v>646</v>
      </c>
      <c r="B404" s="104" t="s">
        <v>278</v>
      </c>
      <c r="C404" s="109">
        <v>48</v>
      </c>
      <c r="D404" s="80" t="s">
        <v>647</v>
      </c>
      <c r="E404" s="46">
        <v>41</v>
      </c>
      <c r="F404" s="47"/>
      <c r="G404" s="47">
        <f t="shared" si="16"/>
        <v>0</v>
      </c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</row>
    <row r="405" spans="1:23" s="9" customFormat="1" ht="16" customHeight="1" x14ac:dyDescent="0.35">
      <c r="A405" s="72" t="s">
        <v>648</v>
      </c>
      <c r="B405" s="104" t="s">
        <v>447</v>
      </c>
      <c r="C405" s="109">
        <v>49</v>
      </c>
      <c r="D405" s="80" t="s">
        <v>649</v>
      </c>
      <c r="E405" s="46">
        <v>41</v>
      </c>
      <c r="F405" s="47"/>
      <c r="G405" s="47">
        <f t="shared" si="16"/>
        <v>0</v>
      </c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</row>
    <row r="406" spans="1:23" s="9" customFormat="1" ht="16" customHeight="1" x14ac:dyDescent="0.35">
      <c r="A406" s="72" t="s">
        <v>650</v>
      </c>
      <c r="B406" s="104" t="s">
        <v>278</v>
      </c>
      <c r="C406" s="109">
        <v>50</v>
      </c>
      <c r="D406" s="80" t="s">
        <v>651</v>
      </c>
      <c r="E406" s="46">
        <v>41</v>
      </c>
      <c r="F406" s="47"/>
      <c r="G406" s="47">
        <f t="shared" si="16"/>
        <v>0</v>
      </c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</row>
    <row r="407" spans="1:23" s="9" customFormat="1" ht="16" customHeight="1" x14ac:dyDescent="0.35">
      <c r="A407" s="77" t="s">
        <v>652</v>
      </c>
      <c r="B407" s="104" t="s">
        <v>468</v>
      </c>
      <c r="C407" s="109">
        <v>51</v>
      </c>
      <c r="D407" s="105" t="s">
        <v>653</v>
      </c>
      <c r="E407" s="46">
        <v>41</v>
      </c>
      <c r="F407" s="47"/>
      <c r="G407" s="47">
        <f t="shared" si="16"/>
        <v>0</v>
      </c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</row>
    <row r="408" spans="1:23" s="9" customFormat="1" ht="16" customHeight="1" x14ac:dyDescent="0.35">
      <c r="A408" s="72" t="s">
        <v>654</v>
      </c>
      <c r="B408" s="104" t="s">
        <v>426</v>
      </c>
      <c r="C408" s="109">
        <v>52</v>
      </c>
      <c r="D408" s="80" t="s">
        <v>655</v>
      </c>
      <c r="E408" s="46">
        <v>41</v>
      </c>
      <c r="F408" s="47"/>
      <c r="G408" s="47">
        <f t="shared" si="16"/>
        <v>0</v>
      </c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</row>
    <row r="409" spans="1:23" s="9" customFormat="1" ht="16" customHeight="1" x14ac:dyDescent="0.35">
      <c r="A409" s="72" t="s">
        <v>656</v>
      </c>
      <c r="B409" s="104" t="s">
        <v>468</v>
      </c>
      <c r="C409" s="109">
        <v>53</v>
      </c>
      <c r="D409" s="80" t="s">
        <v>657</v>
      </c>
      <c r="E409" s="46">
        <v>41</v>
      </c>
      <c r="F409" s="47"/>
      <c r="G409" s="47">
        <f t="shared" si="16"/>
        <v>0</v>
      </c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</row>
    <row r="410" spans="1:23" s="9" customFormat="1" ht="16" customHeight="1" x14ac:dyDescent="0.35">
      <c r="A410" s="72" t="s">
        <v>658</v>
      </c>
      <c r="B410" s="104" t="s">
        <v>426</v>
      </c>
      <c r="C410" s="109">
        <v>54</v>
      </c>
      <c r="D410" s="80" t="s">
        <v>659</v>
      </c>
      <c r="E410" s="46">
        <v>41</v>
      </c>
      <c r="F410" s="47"/>
      <c r="G410" s="47">
        <f t="shared" si="16"/>
        <v>0</v>
      </c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</row>
    <row r="411" spans="1:23" s="9" customFormat="1" ht="16" customHeight="1" x14ac:dyDescent="0.35">
      <c r="A411" s="72" t="s">
        <v>660</v>
      </c>
      <c r="B411" s="104" t="s">
        <v>468</v>
      </c>
      <c r="C411" s="109">
        <v>55</v>
      </c>
      <c r="D411" s="80" t="s">
        <v>661</v>
      </c>
      <c r="E411" s="46">
        <v>41</v>
      </c>
      <c r="F411" s="47"/>
      <c r="G411" s="47">
        <f t="shared" si="16"/>
        <v>0</v>
      </c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</row>
    <row r="412" spans="1:23" s="9" customFormat="1" ht="16" customHeight="1" x14ac:dyDescent="0.35">
      <c r="A412" s="72" t="s">
        <v>662</v>
      </c>
      <c r="B412" s="104" t="s">
        <v>426</v>
      </c>
      <c r="C412" s="109">
        <v>56</v>
      </c>
      <c r="D412" s="80" t="s">
        <v>663</v>
      </c>
      <c r="E412" s="46">
        <v>41</v>
      </c>
      <c r="F412" s="47"/>
      <c r="G412" s="47">
        <f t="shared" si="16"/>
        <v>0</v>
      </c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</row>
    <row r="413" spans="1:23" s="9" customFormat="1" ht="16" customHeight="1" x14ac:dyDescent="0.35">
      <c r="A413" s="72" t="s">
        <v>664</v>
      </c>
      <c r="B413" s="104" t="s">
        <v>468</v>
      </c>
      <c r="C413" s="109">
        <v>57</v>
      </c>
      <c r="D413" s="80" t="s">
        <v>665</v>
      </c>
      <c r="E413" s="46">
        <v>41</v>
      </c>
      <c r="F413" s="47"/>
      <c r="G413" s="47">
        <f t="shared" si="16"/>
        <v>0</v>
      </c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</row>
    <row r="414" spans="1:23" s="9" customFormat="1" ht="16" customHeight="1" x14ac:dyDescent="0.35">
      <c r="A414" s="72" t="s">
        <v>666</v>
      </c>
      <c r="B414" s="104" t="s">
        <v>426</v>
      </c>
      <c r="C414" s="109">
        <v>58</v>
      </c>
      <c r="D414" s="80" t="s">
        <v>667</v>
      </c>
      <c r="E414" s="46">
        <v>41</v>
      </c>
      <c r="F414" s="47"/>
      <c r="G414" s="47">
        <f t="shared" si="16"/>
        <v>0</v>
      </c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</row>
    <row r="415" spans="1:23" s="9" customFormat="1" ht="16" customHeight="1" x14ac:dyDescent="0.35">
      <c r="A415" s="72" t="s">
        <v>668</v>
      </c>
      <c r="B415" s="104" t="s">
        <v>468</v>
      </c>
      <c r="C415" s="109">
        <v>59</v>
      </c>
      <c r="D415" s="80" t="s">
        <v>669</v>
      </c>
      <c r="E415" s="46">
        <v>41</v>
      </c>
      <c r="F415" s="47"/>
      <c r="G415" s="47">
        <f t="shared" si="16"/>
        <v>0</v>
      </c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</row>
    <row r="416" spans="1:23" s="9" customFormat="1" ht="16" customHeight="1" x14ac:dyDescent="0.35">
      <c r="A416" s="72" t="s">
        <v>670</v>
      </c>
      <c r="B416" s="104" t="s">
        <v>426</v>
      </c>
      <c r="C416" s="109">
        <v>60</v>
      </c>
      <c r="D416" s="80" t="s">
        <v>671</v>
      </c>
      <c r="E416" s="46">
        <v>41</v>
      </c>
      <c r="F416" s="47"/>
      <c r="G416" s="47">
        <f t="shared" si="16"/>
        <v>0</v>
      </c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</row>
    <row r="417" spans="1:24" s="9" customFormat="1" ht="16" customHeight="1" x14ac:dyDescent="0.35">
      <c r="A417" s="72" t="s">
        <v>672</v>
      </c>
      <c r="B417" s="104" t="s">
        <v>489</v>
      </c>
      <c r="C417" s="109">
        <v>61</v>
      </c>
      <c r="D417" s="80" t="s">
        <v>673</v>
      </c>
      <c r="E417" s="46">
        <v>41</v>
      </c>
      <c r="F417" s="47"/>
      <c r="G417" s="47">
        <f t="shared" si="16"/>
        <v>0</v>
      </c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</row>
    <row r="418" spans="1:24" s="14" customFormat="1" ht="16" customHeight="1" x14ac:dyDescent="0.35">
      <c r="A418" s="72" t="s">
        <v>674</v>
      </c>
      <c r="B418" s="104" t="s">
        <v>447</v>
      </c>
      <c r="C418" s="109">
        <v>62</v>
      </c>
      <c r="D418" s="80" t="s">
        <v>675</v>
      </c>
      <c r="E418" s="46">
        <v>41</v>
      </c>
      <c r="F418" s="47"/>
      <c r="G418" s="47">
        <f t="shared" si="16"/>
        <v>0</v>
      </c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6"/>
    </row>
    <row r="419" spans="1:24" s="9" customFormat="1" ht="16" customHeight="1" x14ac:dyDescent="0.35">
      <c r="A419" s="72" t="s">
        <v>676</v>
      </c>
      <c r="B419" s="104" t="s">
        <v>489</v>
      </c>
      <c r="C419" s="109">
        <v>63</v>
      </c>
      <c r="D419" s="80" t="s">
        <v>677</v>
      </c>
      <c r="E419" s="46">
        <v>41</v>
      </c>
      <c r="F419" s="47"/>
      <c r="G419" s="47">
        <f t="shared" si="16"/>
        <v>0</v>
      </c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</row>
    <row r="420" spans="1:24" s="9" customFormat="1" ht="16" customHeight="1" x14ac:dyDescent="0.35">
      <c r="A420" s="72" t="s">
        <v>678</v>
      </c>
      <c r="B420" s="104" t="s">
        <v>447</v>
      </c>
      <c r="C420" s="109">
        <v>64</v>
      </c>
      <c r="D420" s="80" t="s">
        <v>679</v>
      </c>
      <c r="E420" s="46">
        <v>41</v>
      </c>
      <c r="F420" s="47"/>
      <c r="G420" s="47">
        <f t="shared" ref="G420:G477" si="17">E420*F420</f>
        <v>0</v>
      </c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</row>
    <row r="421" spans="1:24" s="9" customFormat="1" ht="16" customHeight="1" x14ac:dyDescent="0.35">
      <c r="A421" s="72" t="s">
        <v>680</v>
      </c>
      <c r="B421" s="104" t="s">
        <v>489</v>
      </c>
      <c r="C421" s="109">
        <v>65</v>
      </c>
      <c r="D421" s="80" t="s">
        <v>681</v>
      </c>
      <c r="E421" s="46">
        <v>41</v>
      </c>
      <c r="F421" s="47"/>
      <c r="G421" s="47">
        <f t="shared" si="17"/>
        <v>0</v>
      </c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</row>
    <row r="422" spans="1:24" s="9" customFormat="1" ht="16" customHeight="1" x14ac:dyDescent="0.35">
      <c r="A422" s="72" t="s">
        <v>682</v>
      </c>
      <c r="B422" s="104" t="s">
        <v>447</v>
      </c>
      <c r="C422" s="109">
        <v>66</v>
      </c>
      <c r="D422" s="80" t="s">
        <v>683</v>
      </c>
      <c r="E422" s="46">
        <v>41</v>
      </c>
      <c r="F422" s="47"/>
      <c r="G422" s="47">
        <f t="shared" si="17"/>
        <v>0</v>
      </c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</row>
    <row r="423" spans="1:24" s="9" customFormat="1" ht="16" customHeight="1" x14ac:dyDescent="0.35">
      <c r="A423" s="72" t="s">
        <v>684</v>
      </c>
      <c r="B423" s="104" t="s">
        <v>489</v>
      </c>
      <c r="C423" s="109">
        <v>67</v>
      </c>
      <c r="D423" s="80" t="s">
        <v>685</v>
      </c>
      <c r="E423" s="46">
        <v>41</v>
      </c>
      <c r="F423" s="47"/>
      <c r="G423" s="47">
        <f t="shared" si="17"/>
        <v>0</v>
      </c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</row>
    <row r="424" spans="1:24" s="13" customFormat="1" ht="25" customHeight="1" x14ac:dyDescent="0.35">
      <c r="A424" s="50" t="s">
        <v>130</v>
      </c>
      <c r="B424" s="141" t="s">
        <v>103</v>
      </c>
      <c r="C424" s="142" t="s">
        <v>104</v>
      </c>
      <c r="D424" s="143" t="s">
        <v>0</v>
      </c>
      <c r="E424" s="144" t="s">
        <v>12</v>
      </c>
      <c r="F424" s="139" t="s">
        <v>14</v>
      </c>
      <c r="G424" s="139" t="s">
        <v>13</v>
      </c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1:24" s="9" customFormat="1" ht="16" customHeight="1" x14ac:dyDescent="0.35">
      <c r="A425" s="72" t="s">
        <v>686</v>
      </c>
      <c r="B425" s="104" t="s">
        <v>447</v>
      </c>
      <c r="C425" s="109">
        <v>68</v>
      </c>
      <c r="D425" s="80" t="s">
        <v>687</v>
      </c>
      <c r="E425" s="46">
        <v>41</v>
      </c>
      <c r="F425" s="47"/>
      <c r="G425" s="47">
        <f t="shared" si="17"/>
        <v>0</v>
      </c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</row>
    <row r="426" spans="1:24" s="9" customFormat="1" ht="16" customHeight="1" x14ac:dyDescent="0.35">
      <c r="A426" s="72" t="s">
        <v>688</v>
      </c>
      <c r="B426" s="104" t="s">
        <v>489</v>
      </c>
      <c r="C426" s="109">
        <v>69</v>
      </c>
      <c r="D426" s="80" t="s">
        <v>689</v>
      </c>
      <c r="E426" s="46">
        <v>41</v>
      </c>
      <c r="F426" s="47"/>
      <c r="G426" s="47">
        <f t="shared" si="17"/>
        <v>0</v>
      </c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</row>
    <row r="427" spans="1:24" s="9" customFormat="1" ht="16" customHeight="1" x14ac:dyDescent="0.35">
      <c r="A427" s="72" t="s">
        <v>690</v>
      </c>
      <c r="B427" s="104" t="s">
        <v>447</v>
      </c>
      <c r="C427" s="109">
        <v>70</v>
      </c>
      <c r="D427" s="80" t="s">
        <v>691</v>
      </c>
      <c r="E427" s="46">
        <v>41</v>
      </c>
      <c r="F427" s="47"/>
      <c r="G427" s="47">
        <f t="shared" si="17"/>
        <v>0</v>
      </c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</row>
    <row r="428" spans="1:24" s="9" customFormat="1" ht="16" customHeight="1" x14ac:dyDescent="0.35">
      <c r="A428" s="72" t="s">
        <v>692</v>
      </c>
      <c r="B428" s="104" t="s">
        <v>510</v>
      </c>
      <c r="C428" s="109">
        <v>71</v>
      </c>
      <c r="D428" s="80" t="s">
        <v>693</v>
      </c>
      <c r="E428" s="46">
        <v>41</v>
      </c>
      <c r="F428" s="47"/>
      <c r="G428" s="47">
        <f t="shared" si="17"/>
        <v>0</v>
      </c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</row>
    <row r="429" spans="1:24" s="9" customFormat="1" ht="16" customHeight="1" x14ac:dyDescent="0.35">
      <c r="A429" s="72" t="s">
        <v>694</v>
      </c>
      <c r="B429" s="104" t="s">
        <v>468</v>
      </c>
      <c r="C429" s="109">
        <v>72</v>
      </c>
      <c r="D429" s="80" t="s">
        <v>695</v>
      </c>
      <c r="E429" s="46">
        <v>41</v>
      </c>
      <c r="F429" s="47"/>
      <c r="G429" s="47">
        <f t="shared" si="17"/>
        <v>0</v>
      </c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</row>
    <row r="430" spans="1:24" s="9" customFormat="1" ht="16" customHeight="1" x14ac:dyDescent="0.35">
      <c r="A430" s="72" t="s">
        <v>696</v>
      </c>
      <c r="B430" s="104" t="s">
        <v>510</v>
      </c>
      <c r="C430" s="109">
        <v>73</v>
      </c>
      <c r="D430" s="80" t="s">
        <v>697</v>
      </c>
      <c r="E430" s="46">
        <v>41</v>
      </c>
      <c r="F430" s="47"/>
      <c r="G430" s="47">
        <f t="shared" si="17"/>
        <v>0</v>
      </c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</row>
    <row r="431" spans="1:24" s="9" customFormat="1" ht="16" customHeight="1" x14ac:dyDescent="0.35">
      <c r="A431" s="72" t="s">
        <v>698</v>
      </c>
      <c r="B431" s="104" t="s">
        <v>468</v>
      </c>
      <c r="C431" s="109">
        <v>74</v>
      </c>
      <c r="D431" s="80" t="s">
        <v>699</v>
      </c>
      <c r="E431" s="46">
        <v>41</v>
      </c>
      <c r="F431" s="47"/>
      <c r="G431" s="47">
        <f t="shared" si="17"/>
        <v>0</v>
      </c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</row>
    <row r="432" spans="1:24" s="9" customFormat="1" ht="16" customHeight="1" x14ac:dyDescent="0.35">
      <c r="A432" s="72" t="s">
        <v>700</v>
      </c>
      <c r="B432" s="104" t="s">
        <v>510</v>
      </c>
      <c r="C432" s="109">
        <v>75</v>
      </c>
      <c r="D432" s="80" t="s">
        <v>701</v>
      </c>
      <c r="E432" s="46">
        <v>41</v>
      </c>
      <c r="F432" s="47"/>
      <c r="G432" s="47">
        <f t="shared" si="17"/>
        <v>0</v>
      </c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</row>
    <row r="433" spans="1:24" s="9" customFormat="1" ht="16" customHeight="1" x14ac:dyDescent="0.35">
      <c r="A433" s="72" t="s">
        <v>702</v>
      </c>
      <c r="B433" s="104" t="s">
        <v>468</v>
      </c>
      <c r="C433" s="109">
        <v>76</v>
      </c>
      <c r="D433" s="80" t="s">
        <v>703</v>
      </c>
      <c r="E433" s="46">
        <v>41</v>
      </c>
      <c r="F433" s="47"/>
      <c r="G433" s="47">
        <f t="shared" si="17"/>
        <v>0</v>
      </c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</row>
    <row r="434" spans="1:24" s="9" customFormat="1" ht="16" customHeight="1" x14ac:dyDescent="0.35">
      <c r="A434" s="72" t="s">
        <v>704</v>
      </c>
      <c r="B434" s="104" t="s">
        <v>510</v>
      </c>
      <c r="C434" s="109">
        <v>77</v>
      </c>
      <c r="D434" s="80" t="s">
        <v>705</v>
      </c>
      <c r="E434" s="46">
        <v>41</v>
      </c>
      <c r="F434" s="47"/>
      <c r="G434" s="47">
        <f t="shared" si="17"/>
        <v>0</v>
      </c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</row>
    <row r="435" spans="1:24" s="9" customFormat="1" ht="16" customHeight="1" x14ac:dyDescent="0.35">
      <c r="A435" s="72" t="s">
        <v>706</v>
      </c>
      <c r="B435" s="104" t="s">
        <v>468</v>
      </c>
      <c r="C435" s="109">
        <v>78</v>
      </c>
      <c r="D435" s="80" t="s">
        <v>707</v>
      </c>
      <c r="E435" s="46">
        <v>41</v>
      </c>
      <c r="F435" s="47"/>
      <c r="G435" s="47">
        <f t="shared" si="17"/>
        <v>0</v>
      </c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</row>
    <row r="436" spans="1:24" s="9" customFormat="1" ht="16" customHeight="1" x14ac:dyDescent="0.35">
      <c r="A436" s="72" t="s">
        <v>708</v>
      </c>
      <c r="B436" s="104" t="s">
        <v>510</v>
      </c>
      <c r="C436" s="109">
        <v>79</v>
      </c>
      <c r="D436" s="80" t="s">
        <v>709</v>
      </c>
      <c r="E436" s="46">
        <v>41</v>
      </c>
      <c r="F436" s="47"/>
      <c r="G436" s="47">
        <f t="shared" si="17"/>
        <v>0</v>
      </c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</row>
    <row r="437" spans="1:24" s="9" customFormat="1" ht="16" customHeight="1" x14ac:dyDescent="0.35">
      <c r="A437" s="72" t="s">
        <v>710</v>
      </c>
      <c r="B437" s="104" t="s">
        <v>468</v>
      </c>
      <c r="C437" s="109">
        <v>80</v>
      </c>
      <c r="D437" s="80" t="s">
        <v>711</v>
      </c>
      <c r="E437" s="46">
        <v>41</v>
      </c>
      <c r="F437" s="47"/>
      <c r="G437" s="47">
        <f t="shared" si="17"/>
        <v>0</v>
      </c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</row>
    <row r="438" spans="1:24" s="9" customFormat="1" ht="16" customHeight="1" x14ac:dyDescent="0.35">
      <c r="A438" s="72" t="s">
        <v>712</v>
      </c>
      <c r="B438" s="104" t="s">
        <v>531</v>
      </c>
      <c r="C438" s="109">
        <v>81</v>
      </c>
      <c r="D438" s="80" t="s">
        <v>713</v>
      </c>
      <c r="E438" s="46">
        <v>41</v>
      </c>
      <c r="F438" s="47"/>
      <c r="G438" s="47">
        <f t="shared" si="17"/>
        <v>0</v>
      </c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</row>
    <row r="439" spans="1:24" s="9" customFormat="1" ht="16" customHeight="1" x14ac:dyDescent="0.35">
      <c r="A439" s="72" t="s">
        <v>714</v>
      </c>
      <c r="B439" s="104" t="s">
        <v>489</v>
      </c>
      <c r="C439" s="109">
        <v>82</v>
      </c>
      <c r="D439" s="80" t="s">
        <v>715</v>
      </c>
      <c r="E439" s="46">
        <v>41</v>
      </c>
      <c r="F439" s="47"/>
      <c r="G439" s="47">
        <f t="shared" si="17"/>
        <v>0</v>
      </c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</row>
    <row r="440" spans="1:24" s="14" customFormat="1" ht="16" customHeight="1" x14ac:dyDescent="0.35">
      <c r="A440" s="72" t="s">
        <v>716</v>
      </c>
      <c r="B440" s="104" t="s">
        <v>531</v>
      </c>
      <c r="C440" s="109">
        <v>83</v>
      </c>
      <c r="D440" s="80" t="s">
        <v>717</v>
      </c>
      <c r="E440" s="46">
        <v>41</v>
      </c>
      <c r="F440" s="47"/>
      <c r="G440" s="47">
        <f t="shared" si="17"/>
        <v>0</v>
      </c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6"/>
    </row>
    <row r="441" spans="1:24" s="9" customFormat="1" ht="16" customHeight="1" x14ac:dyDescent="0.35">
      <c r="A441" s="72" t="s">
        <v>718</v>
      </c>
      <c r="B441" s="104" t="s">
        <v>489</v>
      </c>
      <c r="C441" s="109">
        <v>84</v>
      </c>
      <c r="D441" s="80" t="s">
        <v>719</v>
      </c>
      <c r="E441" s="46">
        <v>41</v>
      </c>
      <c r="F441" s="47"/>
      <c r="G441" s="47">
        <f t="shared" si="17"/>
        <v>0</v>
      </c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</row>
    <row r="442" spans="1:24" s="9" customFormat="1" ht="16" customHeight="1" x14ac:dyDescent="0.35">
      <c r="A442" s="72" t="s">
        <v>720</v>
      </c>
      <c r="B442" s="104" t="s">
        <v>531</v>
      </c>
      <c r="C442" s="109">
        <v>85</v>
      </c>
      <c r="D442" s="80" t="s">
        <v>721</v>
      </c>
      <c r="E442" s="46">
        <v>41</v>
      </c>
      <c r="F442" s="47"/>
      <c r="G442" s="47">
        <f t="shared" si="17"/>
        <v>0</v>
      </c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</row>
    <row r="443" spans="1:24" s="9" customFormat="1" ht="16" customHeight="1" x14ac:dyDescent="0.35">
      <c r="A443" s="72" t="s">
        <v>722</v>
      </c>
      <c r="B443" s="104" t="s">
        <v>489</v>
      </c>
      <c r="C443" s="109">
        <v>86</v>
      </c>
      <c r="D443" s="80" t="s">
        <v>723</v>
      </c>
      <c r="E443" s="46">
        <v>41</v>
      </c>
      <c r="F443" s="47"/>
      <c r="G443" s="47">
        <f t="shared" si="17"/>
        <v>0</v>
      </c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</row>
    <row r="444" spans="1:24" s="9" customFormat="1" ht="16" customHeight="1" x14ac:dyDescent="0.35">
      <c r="A444" s="72" t="s">
        <v>724</v>
      </c>
      <c r="B444" s="104" t="s">
        <v>531</v>
      </c>
      <c r="C444" s="109">
        <v>87</v>
      </c>
      <c r="D444" s="80" t="s">
        <v>725</v>
      </c>
      <c r="E444" s="46">
        <v>41</v>
      </c>
      <c r="F444" s="47"/>
      <c r="G444" s="47">
        <f t="shared" si="17"/>
        <v>0</v>
      </c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</row>
    <row r="445" spans="1:24" s="9" customFormat="1" ht="16" customHeight="1" x14ac:dyDescent="0.35">
      <c r="A445" s="72" t="s">
        <v>726</v>
      </c>
      <c r="B445" s="104" t="s">
        <v>489</v>
      </c>
      <c r="C445" s="109">
        <v>88</v>
      </c>
      <c r="D445" s="80" t="s">
        <v>727</v>
      </c>
      <c r="E445" s="46">
        <v>41</v>
      </c>
      <c r="F445" s="47"/>
      <c r="G445" s="47">
        <f t="shared" si="17"/>
        <v>0</v>
      </c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</row>
    <row r="446" spans="1:24" s="9" customFormat="1" ht="16" customHeight="1" x14ac:dyDescent="0.35">
      <c r="A446" s="72" t="s">
        <v>728</v>
      </c>
      <c r="B446" s="104" t="s">
        <v>531</v>
      </c>
      <c r="C446" s="109">
        <v>89</v>
      </c>
      <c r="D446" s="80" t="s">
        <v>729</v>
      </c>
      <c r="E446" s="46">
        <v>41</v>
      </c>
      <c r="F446" s="47"/>
      <c r="G446" s="47">
        <f t="shared" si="17"/>
        <v>0</v>
      </c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</row>
    <row r="447" spans="1:24" s="9" customFormat="1" ht="16" customHeight="1" x14ac:dyDescent="0.35">
      <c r="A447" s="72" t="s">
        <v>730</v>
      </c>
      <c r="B447" s="104" t="s">
        <v>489</v>
      </c>
      <c r="C447" s="109">
        <v>90</v>
      </c>
      <c r="D447" s="80" t="s">
        <v>731</v>
      </c>
      <c r="E447" s="46">
        <v>41</v>
      </c>
      <c r="F447" s="47"/>
      <c r="G447" s="47">
        <f t="shared" si="17"/>
        <v>0</v>
      </c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</row>
    <row r="448" spans="1:24" s="9" customFormat="1" ht="16" customHeight="1" x14ac:dyDescent="0.35">
      <c r="A448" s="72" t="s">
        <v>732</v>
      </c>
      <c r="B448" s="104" t="s">
        <v>733</v>
      </c>
      <c r="C448" s="109">
        <v>91</v>
      </c>
      <c r="D448" s="80" t="s">
        <v>734</v>
      </c>
      <c r="E448" s="46">
        <v>41</v>
      </c>
      <c r="F448" s="47"/>
      <c r="G448" s="47">
        <f t="shared" si="17"/>
        <v>0</v>
      </c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</row>
    <row r="449" spans="1:31" s="9" customFormat="1" ht="16" customHeight="1" x14ac:dyDescent="0.35">
      <c r="A449" s="72" t="s">
        <v>735</v>
      </c>
      <c r="B449" s="104" t="s">
        <v>510</v>
      </c>
      <c r="C449" s="109">
        <v>92</v>
      </c>
      <c r="D449" s="80" t="s">
        <v>736</v>
      </c>
      <c r="E449" s="46">
        <v>41</v>
      </c>
      <c r="F449" s="47"/>
      <c r="G449" s="47">
        <f t="shared" si="17"/>
        <v>0</v>
      </c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</row>
    <row r="450" spans="1:31" s="9" customFormat="1" ht="16" customHeight="1" x14ac:dyDescent="0.35">
      <c r="A450" s="72" t="s">
        <v>737</v>
      </c>
      <c r="B450" s="104" t="s">
        <v>733</v>
      </c>
      <c r="C450" s="109">
        <v>93</v>
      </c>
      <c r="D450" s="80" t="s">
        <v>738</v>
      </c>
      <c r="E450" s="46">
        <v>41</v>
      </c>
      <c r="F450" s="47"/>
      <c r="G450" s="47">
        <f t="shared" si="17"/>
        <v>0</v>
      </c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</row>
    <row r="451" spans="1:31" s="9" customFormat="1" ht="16" customHeight="1" x14ac:dyDescent="0.35">
      <c r="A451" s="72" t="s">
        <v>739</v>
      </c>
      <c r="B451" s="104" t="s">
        <v>510</v>
      </c>
      <c r="C451" s="109">
        <v>94</v>
      </c>
      <c r="D451" s="80" t="s">
        <v>740</v>
      </c>
      <c r="E451" s="46">
        <v>41</v>
      </c>
      <c r="F451" s="47"/>
      <c r="G451" s="47">
        <f t="shared" si="17"/>
        <v>0</v>
      </c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</row>
    <row r="452" spans="1:31" s="9" customFormat="1" ht="16" customHeight="1" x14ac:dyDescent="0.35">
      <c r="A452" s="72" t="s">
        <v>741</v>
      </c>
      <c r="B452" s="104" t="s">
        <v>733</v>
      </c>
      <c r="C452" s="109">
        <v>95</v>
      </c>
      <c r="D452" s="80" t="s">
        <v>742</v>
      </c>
      <c r="E452" s="46">
        <v>41</v>
      </c>
      <c r="F452" s="47"/>
      <c r="G452" s="47">
        <f t="shared" si="17"/>
        <v>0</v>
      </c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</row>
    <row r="453" spans="1:31" s="9" customFormat="1" ht="16" customHeight="1" x14ac:dyDescent="0.35">
      <c r="A453" s="72" t="s">
        <v>743</v>
      </c>
      <c r="B453" s="104" t="s">
        <v>510</v>
      </c>
      <c r="C453" s="109">
        <v>96</v>
      </c>
      <c r="D453" s="80" t="s">
        <v>744</v>
      </c>
      <c r="E453" s="46">
        <v>41</v>
      </c>
      <c r="F453" s="47"/>
      <c r="G453" s="47">
        <f t="shared" si="17"/>
        <v>0</v>
      </c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</row>
    <row r="454" spans="1:31" s="9" customFormat="1" ht="16" customHeight="1" x14ac:dyDescent="0.35">
      <c r="A454" s="72" t="s">
        <v>745</v>
      </c>
      <c r="B454" s="104" t="s">
        <v>733</v>
      </c>
      <c r="C454" s="109">
        <v>97</v>
      </c>
      <c r="D454" s="80" t="s">
        <v>746</v>
      </c>
      <c r="E454" s="46">
        <v>41</v>
      </c>
      <c r="F454" s="47"/>
      <c r="G454" s="47">
        <f t="shared" si="17"/>
        <v>0</v>
      </c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</row>
    <row r="455" spans="1:31" s="9" customFormat="1" ht="16" customHeight="1" x14ac:dyDescent="0.35">
      <c r="A455" s="77" t="s">
        <v>747</v>
      </c>
      <c r="B455" s="104" t="s">
        <v>510</v>
      </c>
      <c r="C455" s="109">
        <v>98</v>
      </c>
      <c r="D455" s="105" t="s">
        <v>748</v>
      </c>
      <c r="E455" s="46">
        <v>41</v>
      </c>
      <c r="F455" s="47"/>
      <c r="G455" s="47">
        <f t="shared" si="17"/>
        <v>0</v>
      </c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</row>
    <row r="456" spans="1:31" s="9" customFormat="1" ht="16" customHeight="1" x14ac:dyDescent="0.35">
      <c r="A456" s="72" t="s">
        <v>749</v>
      </c>
      <c r="B456" s="104" t="s">
        <v>733</v>
      </c>
      <c r="C456" s="109">
        <v>99</v>
      </c>
      <c r="D456" s="80" t="s">
        <v>750</v>
      </c>
      <c r="E456" s="46">
        <v>41</v>
      </c>
      <c r="F456" s="47"/>
      <c r="G456" s="47">
        <f t="shared" si="17"/>
        <v>0</v>
      </c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</row>
    <row r="457" spans="1:31" s="9" customFormat="1" ht="16" customHeight="1" x14ac:dyDescent="0.35">
      <c r="A457" s="72" t="s">
        <v>751</v>
      </c>
      <c r="B457" s="104" t="s">
        <v>510</v>
      </c>
      <c r="C457" s="109">
        <v>100</v>
      </c>
      <c r="D457" s="80" t="s">
        <v>752</v>
      </c>
      <c r="E457" s="46">
        <v>41</v>
      </c>
      <c r="F457" s="47"/>
      <c r="G457" s="47">
        <f t="shared" si="17"/>
        <v>0</v>
      </c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</row>
    <row r="458" spans="1:31" s="9" customFormat="1" ht="16" customHeight="1" x14ac:dyDescent="0.35">
      <c r="A458" s="72" t="s">
        <v>753</v>
      </c>
      <c r="B458" s="104" t="s">
        <v>754</v>
      </c>
      <c r="C458" s="109">
        <v>101</v>
      </c>
      <c r="D458" s="80" t="s">
        <v>755</v>
      </c>
      <c r="E458" s="46">
        <v>41</v>
      </c>
      <c r="F458" s="47"/>
      <c r="G458" s="47">
        <f t="shared" si="17"/>
        <v>0</v>
      </c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</row>
    <row r="459" spans="1:31" s="9" customFormat="1" ht="16" customHeight="1" x14ac:dyDescent="0.35">
      <c r="A459" s="72" t="s">
        <v>756</v>
      </c>
      <c r="B459" s="104" t="s">
        <v>531</v>
      </c>
      <c r="C459" s="109">
        <v>102</v>
      </c>
      <c r="D459" s="80" t="s">
        <v>757</v>
      </c>
      <c r="E459" s="46">
        <v>41</v>
      </c>
      <c r="F459" s="47"/>
      <c r="G459" s="47">
        <f t="shared" si="17"/>
        <v>0</v>
      </c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</row>
    <row r="460" spans="1:31" s="9" customFormat="1" ht="16" customHeight="1" x14ac:dyDescent="0.35">
      <c r="A460" s="72" t="s">
        <v>758</v>
      </c>
      <c r="B460" s="104" t="s">
        <v>754</v>
      </c>
      <c r="C460" s="109">
        <v>103</v>
      </c>
      <c r="D460" s="80" t="s">
        <v>759</v>
      </c>
      <c r="E460" s="46">
        <v>41</v>
      </c>
      <c r="F460" s="47"/>
      <c r="G460" s="47">
        <f t="shared" si="17"/>
        <v>0</v>
      </c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</row>
    <row r="461" spans="1:31" s="9" customFormat="1" ht="16" customHeight="1" x14ac:dyDescent="0.35">
      <c r="A461" s="72" t="s">
        <v>760</v>
      </c>
      <c r="B461" s="104" t="s">
        <v>531</v>
      </c>
      <c r="C461" s="109">
        <v>104</v>
      </c>
      <c r="D461" s="80" t="s">
        <v>761</v>
      </c>
      <c r="E461" s="46">
        <v>41</v>
      </c>
      <c r="F461" s="47"/>
      <c r="G461" s="47">
        <f t="shared" si="17"/>
        <v>0</v>
      </c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</row>
    <row r="462" spans="1:31" s="9" customFormat="1" ht="16" customHeight="1" x14ac:dyDescent="0.35">
      <c r="A462" s="72" t="s">
        <v>762</v>
      </c>
      <c r="B462" s="104" t="s">
        <v>754</v>
      </c>
      <c r="C462" s="109">
        <v>105</v>
      </c>
      <c r="D462" s="80" t="s">
        <v>763</v>
      </c>
      <c r="E462" s="46">
        <v>41</v>
      </c>
      <c r="F462" s="47"/>
      <c r="G462" s="47">
        <f t="shared" si="17"/>
        <v>0</v>
      </c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</row>
    <row r="463" spans="1:31" s="9" customFormat="1" ht="16" customHeight="1" x14ac:dyDescent="0.35">
      <c r="A463" s="72" t="s">
        <v>764</v>
      </c>
      <c r="B463" s="104" t="s">
        <v>531</v>
      </c>
      <c r="C463" s="109">
        <v>106</v>
      </c>
      <c r="D463" s="80" t="s">
        <v>765</v>
      </c>
      <c r="E463" s="46">
        <v>41</v>
      </c>
      <c r="F463" s="47"/>
      <c r="G463" s="47">
        <f t="shared" si="17"/>
        <v>0</v>
      </c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</row>
    <row r="464" spans="1:31" s="9" customFormat="1" ht="16" customHeight="1" x14ac:dyDescent="0.35">
      <c r="A464" s="72" t="s">
        <v>766</v>
      </c>
      <c r="B464" s="104" t="s">
        <v>754</v>
      </c>
      <c r="C464" s="109">
        <v>107</v>
      </c>
      <c r="D464" s="80" t="s">
        <v>767</v>
      </c>
      <c r="E464" s="46">
        <v>41</v>
      </c>
      <c r="F464" s="47"/>
      <c r="G464" s="47">
        <f t="shared" si="17"/>
        <v>0</v>
      </c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9"/>
      <c r="W464" s="19"/>
      <c r="X464" s="10"/>
      <c r="Y464" s="10"/>
      <c r="Z464" s="10"/>
      <c r="AA464" s="10"/>
      <c r="AB464" s="10"/>
      <c r="AC464" s="10"/>
      <c r="AD464" s="10"/>
      <c r="AE464" s="10"/>
    </row>
    <row r="465" spans="1:31" s="9" customFormat="1" ht="16" customHeight="1" x14ac:dyDescent="0.35">
      <c r="A465" s="72" t="s">
        <v>768</v>
      </c>
      <c r="B465" s="104" t="s">
        <v>531</v>
      </c>
      <c r="C465" s="109">
        <v>108</v>
      </c>
      <c r="D465" s="80" t="s">
        <v>769</v>
      </c>
      <c r="E465" s="46">
        <v>41</v>
      </c>
      <c r="F465" s="47"/>
      <c r="G465" s="47">
        <f t="shared" si="17"/>
        <v>0</v>
      </c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</row>
    <row r="466" spans="1:31" s="9" customFormat="1" ht="16" customHeight="1" x14ac:dyDescent="0.35">
      <c r="A466" s="72" t="s">
        <v>770</v>
      </c>
      <c r="B466" s="104" t="s">
        <v>754</v>
      </c>
      <c r="C466" s="109">
        <v>109</v>
      </c>
      <c r="D466" s="80" t="s">
        <v>771</v>
      </c>
      <c r="E466" s="46">
        <v>41</v>
      </c>
      <c r="F466" s="47"/>
      <c r="G466" s="47">
        <f t="shared" si="17"/>
        <v>0</v>
      </c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</row>
    <row r="467" spans="1:31" s="9" customFormat="1" ht="16" customHeight="1" x14ac:dyDescent="0.35">
      <c r="A467" s="72" t="s">
        <v>772</v>
      </c>
      <c r="B467" s="104" t="s">
        <v>531</v>
      </c>
      <c r="C467" s="109">
        <v>110</v>
      </c>
      <c r="D467" s="80" t="s">
        <v>773</v>
      </c>
      <c r="E467" s="46">
        <v>41</v>
      </c>
      <c r="F467" s="47"/>
      <c r="G467" s="47">
        <f t="shared" si="17"/>
        <v>0</v>
      </c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9"/>
      <c r="W467" s="19"/>
      <c r="X467" s="10"/>
      <c r="Y467" s="10"/>
      <c r="Z467" s="10"/>
      <c r="AA467" s="10"/>
      <c r="AB467" s="10"/>
      <c r="AC467" s="10"/>
      <c r="AD467" s="10"/>
      <c r="AE467" s="10"/>
    </row>
    <row r="468" spans="1:31" s="9" customFormat="1" ht="16" customHeight="1" x14ac:dyDescent="0.35">
      <c r="A468" s="72" t="s">
        <v>774</v>
      </c>
      <c r="B468" s="104" t="s">
        <v>775</v>
      </c>
      <c r="C468" s="109">
        <v>111</v>
      </c>
      <c r="D468" s="80" t="s">
        <v>776</v>
      </c>
      <c r="E468" s="46">
        <v>41</v>
      </c>
      <c r="F468" s="47"/>
      <c r="G468" s="47">
        <f t="shared" si="17"/>
        <v>0</v>
      </c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</row>
    <row r="469" spans="1:31" s="9" customFormat="1" ht="16" customHeight="1" x14ac:dyDescent="0.35">
      <c r="A469" s="72" t="s">
        <v>777</v>
      </c>
      <c r="B469" s="104" t="s">
        <v>733</v>
      </c>
      <c r="C469" s="109">
        <v>112</v>
      </c>
      <c r="D469" s="80" t="s">
        <v>778</v>
      </c>
      <c r="E469" s="46">
        <v>41</v>
      </c>
      <c r="F469" s="47"/>
      <c r="G469" s="47">
        <f t="shared" si="17"/>
        <v>0</v>
      </c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</row>
    <row r="470" spans="1:31" s="9" customFormat="1" ht="16" customHeight="1" x14ac:dyDescent="0.35">
      <c r="A470" s="72" t="s">
        <v>779</v>
      </c>
      <c r="B470" s="104" t="s">
        <v>775</v>
      </c>
      <c r="C470" s="109">
        <v>113</v>
      </c>
      <c r="D470" s="80" t="s">
        <v>780</v>
      </c>
      <c r="E470" s="46">
        <v>41</v>
      </c>
      <c r="F470" s="47"/>
      <c r="G470" s="47">
        <f t="shared" si="17"/>
        <v>0</v>
      </c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</row>
    <row r="471" spans="1:31" s="9" customFormat="1" ht="16" customHeight="1" x14ac:dyDescent="0.35">
      <c r="A471" s="72" t="s">
        <v>781</v>
      </c>
      <c r="B471" s="104" t="s">
        <v>733</v>
      </c>
      <c r="C471" s="109">
        <v>114</v>
      </c>
      <c r="D471" s="80" t="s">
        <v>782</v>
      </c>
      <c r="E471" s="46">
        <v>41</v>
      </c>
      <c r="F471" s="47"/>
      <c r="G471" s="47">
        <f t="shared" si="17"/>
        <v>0</v>
      </c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</row>
    <row r="472" spans="1:31" s="9" customFormat="1" ht="16" customHeight="1" x14ac:dyDescent="0.35">
      <c r="A472" s="72" t="s">
        <v>783</v>
      </c>
      <c r="B472" s="104" t="s">
        <v>775</v>
      </c>
      <c r="C472" s="109">
        <v>115</v>
      </c>
      <c r="D472" s="80" t="s">
        <v>784</v>
      </c>
      <c r="E472" s="46">
        <v>41</v>
      </c>
      <c r="F472" s="47"/>
      <c r="G472" s="47">
        <f t="shared" si="17"/>
        <v>0</v>
      </c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</row>
    <row r="473" spans="1:31" s="9" customFormat="1" ht="16" customHeight="1" x14ac:dyDescent="0.35">
      <c r="A473" s="72" t="s">
        <v>785</v>
      </c>
      <c r="B473" s="104" t="s">
        <v>733</v>
      </c>
      <c r="C473" s="109">
        <v>116</v>
      </c>
      <c r="D473" s="80" t="s">
        <v>786</v>
      </c>
      <c r="E473" s="46">
        <v>41</v>
      </c>
      <c r="F473" s="47"/>
      <c r="G473" s="47">
        <f t="shared" si="17"/>
        <v>0</v>
      </c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</row>
    <row r="474" spans="1:31" s="9" customFormat="1" ht="16" customHeight="1" x14ac:dyDescent="0.35">
      <c r="A474" s="72" t="s">
        <v>787</v>
      </c>
      <c r="B474" s="104" t="s">
        <v>775</v>
      </c>
      <c r="C474" s="109">
        <v>117</v>
      </c>
      <c r="D474" s="80" t="s">
        <v>788</v>
      </c>
      <c r="E474" s="46">
        <v>41</v>
      </c>
      <c r="F474" s="47"/>
      <c r="G474" s="47">
        <f t="shared" si="17"/>
        <v>0</v>
      </c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</row>
    <row r="475" spans="1:31" s="9" customFormat="1" ht="16" customHeight="1" x14ac:dyDescent="0.35">
      <c r="A475" s="72" t="s">
        <v>789</v>
      </c>
      <c r="B475" s="104" t="s">
        <v>733</v>
      </c>
      <c r="C475" s="109">
        <v>118</v>
      </c>
      <c r="D475" s="80" t="s">
        <v>790</v>
      </c>
      <c r="E475" s="46">
        <v>41</v>
      </c>
      <c r="F475" s="47"/>
      <c r="G475" s="47">
        <f t="shared" si="17"/>
        <v>0</v>
      </c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</row>
    <row r="476" spans="1:31" s="9" customFormat="1" ht="16" customHeight="1" x14ac:dyDescent="0.35">
      <c r="A476" s="72" t="s">
        <v>791</v>
      </c>
      <c r="B476" s="104" t="s">
        <v>775</v>
      </c>
      <c r="C476" s="109">
        <v>119</v>
      </c>
      <c r="D476" s="80" t="s">
        <v>792</v>
      </c>
      <c r="E476" s="46">
        <v>41</v>
      </c>
      <c r="F476" s="47"/>
      <c r="G476" s="47">
        <f t="shared" si="17"/>
        <v>0</v>
      </c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</row>
    <row r="477" spans="1:31" s="9" customFormat="1" ht="16" customHeight="1" x14ac:dyDescent="0.35">
      <c r="A477" s="72" t="s">
        <v>793</v>
      </c>
      <c r="B477" s="104" t="s">
        <v>733</v>
      </c>
      <c r="C477" s="117">
        <v>120</v>
      </c>
      <c r="D477" s="80" t="s">
        <v>794</v>
      </c>
      <c r="E477" s="46">
        <v>41</v>
      </c>
      <c r="F477" s="116"/>
      <c r="G477" s="47">
        <f t="shared" si="17"/>
        <v>0</v>
      </c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9"/>
      <c r="W477" s="19"/>
      <c r="X477" s="10"/>
      <c r="Y477" s="10"/>
      <c r="Z477" s="10"/>
      <c r="AA477" s="10"/>
      <c r="AB477" s="10"/>
      <c r="AC477" s="10"/>
      <c r="AD477" s="10"/>
      <c r="AE477" s="10"/>
    </row>
    <row r="478" spans="1:31" s="9" customFormat="1" ht="16" customHeight="1" x14ac:dyDescent="0.35">
      <c r="A478" s="145" t="s">
        <v>795</v>
      </c>
      <c r="B478" s="186"/>
      <c r="C478" s="186"/>
      <c r="D478" s="186"/>
      <c r="E478" s="146"/>
      <c r="F478" s="147"/>
      <c r="G478" s="14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</row>
    <row r="479" spans="1:31" s="9" customFormat="1" ht="25" customHeight="1" x14ac:dyDescent="0.35">
      <c r="A479" s="148" t="s">
        <v>796</v>
      </c>
      <c r="B479" s="192" t="s">
        <v>103</v>
      </c>
      <c r="C479" s="149" t="s">
        <v>104</v>
      </c>
      <c r="D479" s="150" t="s">
        <v>0</v>
      </c>
      <c r="E479" s="151" t="s">
        <v>12</v>
      </c>
      <c r="F479" s="152" t="s">
        <v>14</v>
      </c>
      <c r="G479" s="152" t="s">
        <v>13</v>
      </c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</row>
    <row r="480" spans="1:31" s="9" customFormat="1" ht="16" customHeight="1" x14ac:dyDescent="0.35">
      <c r="A480" s="82" t="s">
        <v>797</v>
      </c>
      <c r="B480" s="193"/>
      <c r="C480" s="153"/>
      <c r="D480" s="190"/>
      <c r="E480" s="85"/>
      <c r="F480" s="86"/>
      <c r="G480" s="86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9"/>
      <c r="W480" s="19"/>
      <c r="X480" s="10"/>
      <c r="Y480" s="10"/>
      <c r="Z480" s="10"/>
      <c r="AA480" s="10"/>
      <c r="AB480" s="10"/>
      <c r="AC480" s="10"/>
      <c r="AD480" s="10"/>
      <c r="AE480" s="10"/>
    </row>
    <row r="481" spans="1:31" s="9" customFormat="1" ht="16" customHeight="1" x14ac:dyDescent="0.35">
      <c r="A481" s="154" t="s">
        <v>798</v>
      </c>
      <c r="B481" s="173" t="s">
        <v>531</v>
      </c>
      <c r="C481" s="130"/>
      <c r="D481" s="105">
        <v>9780325046570</v>
      </c>
      <c r="E481" s="155">
        <v>85.5</v>
      </c>
      <c r="F481" s="47"/>
      <c r="G481" s="47">
        <f t="shared" ref="G481:G542" si="18">E481*F481</f>
        <v>0</v>
      </c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</row>
    <row r="482" spans="1:31" s="9" customFormat="1" ht="16" customHeight="1" x14ac:dyDescent="0.35">
      <c r="A482" s="72" t="s">
        <v>799</v>
      </c>
      <c r="B482" s="174" t="s">
        <v>733</v>
      </c>
      <c r="C482" s="104"/>
      <c r="D482" s="80" t="s">
        <v>800</v>
      </c>
      <c r="E482" s="155">
        <v>85.5</v>
      </c>
      <c r="F482" s="47"/>
      <c r="G482" s="47">
        <f t="shared" si="18"/>
        <v>0</v>
      </c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</row>
    <row r="483" spans="1:31" s="9" customFormat="1" ht="16" customHeight="1" x14ac:dyDescent="0.35">
      <c r="A483" s="77" t="s">
        <v>801</v>
      </c>
      <c r="B483" s="174" t="s">
        <v>754</v>
      </c>
      <c r="C483" s="104"/>
      <c r="D483" s="80" t="s">
        <v>802</v>
      </c>
      <c r="E483" s="155">
        <v>85.5</v>
      </c>
      <c r="F483" s="47"/>
      <c r="G483" s="47">
        <f t="shared" si="18"/>
        <v>0</v>
      </c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</row>
    <row r="484" spans="1:31" s="9" customFormat="1" ht="16" customHeight="1" x14ac:dyDescent="0.35">
      <c r="A484" s="72" t="s">
        <v>803</v>
      </c>
      <c r="B484" s="174" t="s">
        <v>775</v>
      </c>
      <c r="C484" s="104"/>
      <c r="D484" s="80" t="s">
        <v>804</v>
      </c>
      <c r="E484" s="155">
        <v>85.5</v>
      </c>
      <c r="F484" s="47"/>
      <c r="G484" s="47">
        <f t="shared" si="18"/>
        <v>0</v>
      </c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</row>
    <row r="485" spans="1:31" s="9" customFormat="1" ht="16" customHeight="1" x14ac:dyDescent="0.35">
      <c r="A485" s="72" t="s">
        <v>805</v>
      </c>
      <c r="B485" s="174" t="s">
        <v>806</v>
      </c>
      <c r="C485" s="104"/>
      <c r="D485" s="80" t="s">
        <v>807</v>
      </c>
      <c r="E485" s="155">
        <v>85.5</v>
      </c>
      <c r="F485" s="47"/>
      <c r="G485" s="47">
        <f t="shared" si="18"/>
        <v>0</v>
      </c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</row>
    <row r="486" spans="1:31" s="9" customFormat="1" ht="16" customHeight="1" x14ac:dyDescent="0.35">
      <c r="A486" s="72" t="s">
        <v>808</v>
      </c>
      <c r="B486" s="174" t="s">
        <v>809</v>
      </c>
      <c r="C486" s="104"/>
      <c r="D486" s="80" t="s">
        <v>810</v>
      </c>
      <c r="E486" s="155">
        <v>85.5</v>
      </c>
      <c r="F486" s="47"/>
      <c r="G486" s="47">
        <f t="shared" si="18"/>
        <v>0</v>
      </c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</row>
    <row r="487" spans="1:31" s="9" customFormat="1" ht="16" customHeight="1" x14ac:dyDescent="0.35">
      <c r="A487" s="82" t="s">
        <v>811</v>
      </c>
      <c r="B487" s="182"/>
      <c r="C487" s="182"/>
      <c r="D487" s="182"/>
      <c r="E487" s="83"/>
      <c r="F487" s="93"/>
      <c r="G487" s="86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</row>
    <row r="488" spans="1:31" s="9" customFormat="1" ht="16" customHeight="1" x14ac:dyDescent="0.35">
      <c r="A488" s="106" t="s">
        <v>811</v>
      </c>
      <c r="B488" s="104" t="s">
        <v>733</v>
      </c>
      <c r="C488" s="104"/>
      <c r="D488" s="80">
        <v>9780325060583</v>
      </c>
      <c r="E488" s="11">
        <v>56.5</v>
      </c>
      <c r="F488" s="47"/>
      <c r="G488" s="47">
        <f t="shared" si="18"/>
        <v>0</v>
      </c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</row>
    <row r="489" spans="1:31" s="9" customFormat="1" ht="16" customHeight="1" x14ac:dyDescent="0.35">
      <c r="A489" s="106" t="s">
        <v>811</v>
      </c>
      <c r="B489" s="104" t="s">
        <v>754</v>
      </c>
      <c r="C489" s="104"/>
      <c r="D489" s="80">
        <v>9780325060606</v>
      </c>
      <c r="E489" s="11">
        <v>56.5</v>
      </c>
      <c r="F489" s="47"/>
      <c r="G489" s="47">
        <f t="shared" si="18"/>
        <v>0</v>
      </c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</row>
    <row r="490" spans="1:31" s="10" customFormat="1" ht="16" customHeight="1" x14ac:dyDescent="0.35">
      <c r="A490" s="106" t="s">
        <v>811</v>
      </c>
      <c r="B490" s="104" t="s">
        <v>775</v>
      </c>
      <c r="C490" s="104"/>
      <c r="D490" s="80" t="s">
        <v>812</v>
      </c>
      <c r="E490" s="11">
        <v>56.5</v>
      </c>
      <c r="F490" s="47"/>
      <c r="G490" s="47">
        <f t="shared" si="18"/>
        <v>0</v>
      </c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</row>
    <row r="491" spans="1:31" s="9" customFormat="1" ht="16" customHeight="1" x14ac:dyDescent="0.35">
      <c r="A491" s="106" t="s">
        <v>811</v>
      </c>
      <c r="B491" s="104" t="s">
        <v>806</v>
      </c>
      <c r="C491" s="104"/>
      <c r="D491" s="80">
        <v>9780325060644</v>
      </c>
      <c r="E491" s="11">
        <v>56.5</v>
      </c>
      <c r="F491" s="47"/>
      <c r="G491" s="47">
        <f t="shared" si="18"/>
        <v>0</v>
      </c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9"/>
      <c r="W491" s="19"/>
      <c r="X491" s="10"/>
      <c r="Y491" s="10"/>
      <c r="Z491" s="10"/>
      <c r="AA491" s="10"/>
      <c r="AB491" s="10"/>
      <c r="AC491" s="10"/>
      <c r="AD491" s="10"/>
      <c r="AE491" s="10"/>
    </row>
    <row r="492" spans="1:31" s="9" customFormat="1" ht="16" customHeight="1" x14ac:dyDescent="0.35">
      <c r="A492" s="106" t="s">
        <v>811</v>
      </c>
      <c r="B492" s="104" t="s">
        <v>809</v>
      </c>
      <c r="C492" s="104"/>
      <c r="D492" s="80">
        <v>9780325060668</v>
      </c>
      <c r="E492" s="11">
        <v>56.5</v>
      </c>
      <c r="F492" s="47"/>
      <c r="G492" s="47">
        <f t="shared" si="18"/>
        <v>0</v>
      </c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</row>
    <row r="493" spans="1:31" s="9" customFormat="1" ht="16" customHeight="1" x14ac:dyDescent="0.35">
      <c r="A493" s="106" t="s">
        <v>811</v>
      </c>
      <c r="B493" s="104" t="s">
        <v>813</v>
      </c>
      <c r="C493" s="104"/>
      <c r="D493" s="80" t="s">
        <v>814</v>
      </c>
      <c r="E493" s="11">
        <v>56.5</v>
      </c>
      <c r="F493" s="47"/>
      <c r="G493" s="47">
        <f t="shared" si="18"/>
        <v>0</v>
      </c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</row>
    <row r="494" spans="1:31" s="30" customFormat="1" ht="25" customHeight="1" x14ac:dyDescent="0.35">
      <c r="A494" s="156" t="s">
        <v>815</v>
      </c>
      <c r="B494" s="152" t="s">
        <v>103</v>
      </c>
      <c r="C494" s="160" t="s">
        <v>104</v>
      </c>
      <c r="D494" s="161" t="s">
        <v>0</v>
      </c>
      <c r="E494" s="157" t="s">
        <v>816</v>
      </c>
      <c r="F494" s="152" t="s">
        <v>14</v>
      </c>
      <c r="G494" s="152" t="s">
        <v>13</v>
      </c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</row>
    <row r="495" spans="1:31" s="13" customFormat="1" ht="16" customHeight="1" x14ac:dyDescent="0.35">
      <c r="A495" s="106" t="s">
        <v>817</v>
      </c>
      <c r="B495" s="104" t="s">
        <v>733</v>
      </c>
      <c r="C495" s="104">
        <v>1</v>
      </c>
      <c r="D495" s="80">
        <v>9780325045320</v>
      </c>
      <c r="E495" s="158">
        <v>67.5</v>
      </c>
      <c r="F495" s="47"/>
      <c r="G495" s="47">
        <f t="shared" si="18"/>
        <v>0</v>
      </c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1:31" s="13" customFormat="1" ht="16" customHeight="1" x14ac:dyDescent="0.35">
      <c r="A496" s="106" t="s">
        <v>818</v>
      </c>
      <c r="B496" s="159" t="s">
        <v>510</v>
      </c>
      <c r="C496" s="104">
        <v>2</v>
      </c>
      <c r="D496" s="80" t="s">
        <v>819</v>
      </c>
      <c r="E496" s="158">
        <v>67.5</v>
      </c>
      <c r="F496" s="47"/>
      <c r="G496" s="47">
        <f t="shared" si="18"/>
        <v>0</v>
      </c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1:24" s="13" customFormat="1" ht="16" customHeight="1" x14ac:dyDescent="0.35">
      <c r="A497" s="106" t="s">
        <v>820</v>
      </c>
      <c r="B497" s="159" t="s">
        <v>733</v>
      </c>
      <c r="C497" s="104">
        <v>3</v>
      </c>
      <c r="D497" s="80" t="s">
        <v>821</v>
      </c>
      <c r="E497" s="158">
        <v>67.5</v>
      </c>
      <c r="F497" s="47"/>
      <c r="G497" s="47">
        <f t="shared" si="18"/>
        <v>0</v>
      </c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1:24" s="9" customFormat="1" ht="16" customHeight="1" x14ac:dyDescent="0.35">
      <c r="A498" s="106" t="s">
        <v>822</v>
      </c>
      <c r="B498" s="159" t="s">
        <v>510</v>
      </c>
      <c r="C498" s="104">
        <v>4</v>
      </c>
      <c r="D498" s="80" t="s">
        <v>823</v>
      </c>
      <c r="E498" s="158">
        <v>67.5</v>
      </c>
      <c r="F498" s="47"/>
      <c r="G498" s="47">
        <f t="shared" si="18"/>
        <v>0</v>
      </c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</row>
    <row r="499" spans="1:24" s="9" customFormat="1" ht="16" customHeight="1" x14ac:dyDescent="0.35">
      <c r="A499" s="106" t="s">
        <v>824</v>
      </c>
      <c r="B499" s="159" t="s">
        <v>733</v>
      </c>
      <c r="C499" s="104">
        <v>5</v>
      </c>
      <c r="D499" s="80" t="s">
        <v>825</v>
      </c>
      <c r="E499" s="158">
        <v>67.5</v>
      </c>
      <c r="F499" s="47"/>
      <c r="G499" s="47">
        <f t="shared" si="18"/>
        <v>0</v>
      </c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</row>
    <row r="500" spans="1:24" s="9" customFormat="1" ht="16" customHeight="1" x14ac:dyDescent="0.35">
      <c r="A500" s="106" t="s">
        <v>826</v>
      </c>
      <c r="B500" s="159" t="s">
        <v>510</v>
      </c>
      <c r="C500" s="104">
        <v>6</v>
      </c>
      <c r="D500" s="80" t="s">
        <v>827</v>
      </c>
      <c r="E500" s="158">
        <v>67.5</v>
      </c>
      <c r="F500" s="47"/>
      <c r="G500" s="47">
        <f t="shared" si="18"/>
        <v>0</v>
      </c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</row>
    <row r="501" spans="1:24" s="9" customFormat="1" ht="16" customHeight="1" x14ac:dyDescent="0.35">
      <c r="A501" s="106" t="s">
        <v>828</v>
      </c>
      <c r="B501" s="159" t="s">
        <v>829</v>
      </c>
      <c r="C501" s="104">
        <v>7</v>
      </c>
      <c r="D501" s="80" t="s">
        <v>830</v>
      </c>
      <c r="E501" s="158">
        <v>67.5</v>
      </c>
      <c r="F501" s="47"/>
      <c r="G501" s="47">
        <f t="shared" si="18"/>
        <v>0</v>
      </c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</row>
    <row r="502" spans="1:24" s="30" customFormat="1" ht="16" customHeight="1" x14ac:dyDescent="0.35">
      <c r="A502" s="106" t="s">
        <v>831</v>
      </c>
      <c r="B502" s="159" t="s">
        <v>510</v>
      </c>
      <c r="C502" s="104">
        <v>8</v>
      </c>
      <c r="D502" s="80" t="s">
        <v>832</v>
      </c>
      <c r="E502" s="158">
        <v>67.5</v>
      </c>
      <c r="F502" s="47"/>
      <c r="G502" s="47">
        <f t="shared" si="18"/>
        <v>0</v>
      </c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</row>
    <row r="503" spans="1:24" s="14" customFormat="1" ht="16" customHeight="1" x14ac:dyDescent="0.35">
      <c r="A503" s="106" t="s">
        <v>833</v>
      </c>
      <c r="B503" s="159" t="s">
        <v>733</v>
      </c>
      <c r="C503" s="104">
        <v>9</v>
      </c>
      <c r="D503" s="80">
        <v>9780325045603</v>
      </c>
      <c r="E503" s="158">
        <v>67.5</v>
      </c>
      <c r="F503" s="47"/>
      <c r="G503" s="47">
        <f t="shared" si="18"/>
        <v>0</v>
      </c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6"/>
    </row>
    <row r="504" spans="1:24" s="9" customFormat="1" ht="16" customHeight="1" x14ac:dyDescent="0.35">
      <c r="A504" s="106" t="s">
        <v>834</v>
      </c>
      <c r="B504" s="159" t="s">
        <v>510</v>
      </c>
      <c r="C504" s="104">
        <v>10</v>
      </c>
      <c r="D504" s="80">
        <v>9780325045849</v>
      </c>
      <c r="E504" s="158">
        <v>67.5</v>
      </c>
      <c r="F504" s="47"/>
      <c r="G504" s="47">
        <f t="shared" si="18"/>
        <v>0</v>
      </c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</row>
    <row r="505" spans="1:24" s="9" customFormat="1" ht="16" customHeight="1" x14ac:dyDescent="0.35">
      <c r="A505" s="106" t="s">
        <v>835</v>
      </c>
      <c r="B505" s="159" t="s">
        <v>733</v>
      </c>
      <c r="C505" s="104">
        <v>11</v>
      </c>
      <c r="D505" s="80">
        <v>9780325045658</v>
      </c>
      <c r="E505" s="158">
        <v>67.5</v>
      </c>
      <c r="F505" s="47"/>
      <c r="G505" s="47">
        <f t="shared" si="18"/>
        <v>0</v>
      </c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</row>
    <row r="506" spans="1:24" s="9" customFormat="1" ht="16" customHeight="1" x14ac:dyDescent="0.35">
      <c r="A506" s="106" t="s">
        <v>836</v>
      </c>
      <c r="B506" s="159" t="s">
        <v>510</v>
      </c>
      <c r="C506" s="104">
        <v>12</v>
      </c>
      <c r="D506" s="80">
        <v>9780325045771</v>
      </c>
      <c r="E506" s="158">
        <v>67.5</v>
      </c>
      <c r="F506" s="47"/>
      <c r="G506" s="47">
        <f t="shared" si="18"/>
        <v>0</v>
      </c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</row>
    <row r="507" spans="1:24" s="9" customFormat="1" ht="16" customHeight="1" x14ac:dyDescent="0.35">
      <c r="A507" s="106" t="s">
        <v>837</v>
      </c>
      <c r="B507" s="159" t="s">
        <v>733</v>
      </c>
      <c r="C507" s="104">
        <v>13</v>
      </c>
      <c r="D507" s="80">
        <v>9780325044637</v>
      </c>
      <c r="E507" s="158">
        <v>67.5</v>
      </c>
      <c r="F507" s="47"/>
      <c r="G507" s="47">
        <f t="shared" si="18"/>
        <v>0</v>
      </c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</row>
    <row r="508" spans="1:24" s="9" customFormat="1" ht="16" customHeight="1" x14ac:dyDescent="0.35">
      <c r="A508" s="106" t="s">
        <v>838</v>
      </c>
      <c r="B508" s="159" t="s">
        <v>510</v>
      </c>
      <c r="C508" s="104">
        <v>14</v>
      </c>
      <c r="D508" s="80">
        <v>9780325045078</v>
      </c>
      <c r="E508" s="158">
        <v>67.5</v>
      </c>
      <c r="F508" s="47"/>
      <c r="G508" s="47">
        <f t="shared" si="18"/>
        <v>0</v>
      </c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</row>
    <row r="509" spans="1:24" s="9" customFormat="1" ht="16" customHeight="1" x14ac:dyDescent="0.35">
      <c r="A509" s="106" t="s">
        <v>839</v>
      </c>
      <c r="B509" s="159" t="s">
        <v>733</v>
      </c>
      <c r="C509" s="104">
        <v>15</v>
      </c>
      <c r="D509" s="80">
        <v>9780325045894</v>
      </c>
      <c r="E509" s="158">
        <v>67.5</v>
      </c>
      <c r="F509" s="47"/>
      <c r="G509" s="47">
        <f t="shared" si="18"/>
        <v>0</v>
      </c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</row>
    <row r="510" spans="1:24" s="9" customFormat="1" ht="16" customHeight="1" x14ac:dyDescent="0.35">
      <c r="A510" s="106" t="s">
        <v>840</v>
      </c>
      <c r="B510" s="159" t="s">
        <v>510</v>
      </c>
      <c r="C510" s="104">
        <v>16</v>
      </c>
      <c r="D510" s="80">
        <v>9780325045917</v>
      </c>
      <c r="E510" s="158">
        <v>67.5</v>
      </c>
      <c r="F510" s="47"/>
      <c r="G510" s="47">
        <f t="shared" si="18"/>
        <v>0</v>
      </c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</row>
    <row r="511" spans="1:24" s="9" customFormat="1" ht="16" customHeight="1" x14ac:dyDescent="0.35">
      <c r="A511" s="106" t="s">
        <v>841</v>
      </c>
      <c r="B511" s="159" t="s">
        <v>733</v>
      </c>
      <c r="C511" s="104">
        <v>17</v>
      </c>
      <c r="D511" s="80">
        <v>9780325045184</v>
      </c>
      <c r="E511" s="158">
        <v>67.5</v>
      </c>
      <c r="F511" s="47"/>
      <c r="G511" s="47">
        <f t="shared" si="18"/>
        <v>0</v>
      </c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</row>
    <row r="512" spans="1:24" s="9" customFormat="1" ht="16" customHeight="1" x14ac:dyDescent="0.35">
      <c r="A512" s="106" t="s">
        <v>842</v>
      </c>
      <c r="B512" s="159" t="s">
        <v>510</v>
      </c>
      <c r="C512" s="104">
        <v>18</v>
      </c>
      <c r="D512" s="80">
        <v>9780325045535</v>
      </c>
      <c r="E512" s="158">
        <v>67.5</v>
      </c>
      <c r="F512" s="47"/>
      <c r="G512" s="47">
        <f t="shared" si="18"/>
        <v>0</v>
      </c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</row>
    <row r="513" spans="1:24" s="9" customFormat="1" ht="16" customHeight="1" x14ac:dyDescent="0.35">
      <c r="A513" s="106" t="s">
        <v>843</v>
      </c>
      <c r="B513" s="159" t="s">
        <v>733</v>
      </c>
      <c r="C513" s="104">
        <v>19</v>
      </c>
      <c r="D513" s="80">
        <v>9780325045399</v>
      </c>
      <c r="E513" s="158">
        <v>67.5</v>
      </c>
      <c r="F513" s="47"/>
      <c r="G513" s="47">
        <f t="shared" si="18"/>
        <v>0</v>
      </c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</row>
    <row r="514" spans="1:24" s="9" customFormat="1" ht="16" customHeight="1" x14ac:dyDescent="0.35">
      <c r="A514" s="106" t="s">
        <v>844</v>
      </c>
      <c r="B514" s="159" t="s">
        <v>510</v>
      </c>
      <c r="C514" s="104">
        <v>20</v>
      </c>
      <c r="D514" s="80">
        <v>9780325045214</v>
      </c>
      <c r="E514" s="158">
        <v>67.5</v>
      </c>
      <c r="F514" s="47"/>
      <c r="G514" s="47">
        <f t="shared" si="18"/>
        <v>0</v>
      </c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</row>
    <row r="515" spans="1:24" s="9" customFormat="1" ht="16" customHeight="1" x14ac:dyDescent="0.35">
      <c r="A515" s="106" t="s">
        <v>845</v>
      </c>
      <c r="B515" s="159" t="s">
        <v>733</v>
      </c>
      <c r="C515" s="104">
        <v>21</v>
      </c>
      <c r="D515" s="80">
        <v>9780325045856</v>
      </c>
      <c r="E515" s="158">
        <v>67.5</v>
      </c>
      <c r="F515" s="47"/>
      <c r="G515" s="47">
        <f t="shared" si="18"/>
        <v>0</v>
      </c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</row>
    <row r="516" spans="1:24" s="9" customFormat="1" ht="16" customHeight="1" x14ac:dyDescent="0.35">
      <c r="A516" s="106" t="s">
        <v>846</v>
      </c>
      <c r="B516" s="159" t="s">
        <v>733</v>
      </c>
      <c r="C516" s="104">
        <v>22</v>
      </c>
      <c r="D516" s="80">
        <v>9780325045559</v>
      </c>
      <c r="E516" s="158">
        <v>67.5</v>
      </c>
      <c r="F516" s="47"/>
      <c r="G516" s="47">
        <f t="shared" si="18"/>
        <v>0</v>
      </c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</row>
    <row r="517" spans="1:24" s="9" customFormat="1" ht="16" customHeight="1" x14ac:dyDescent="0.35">
      <c r="A517" s="106" t="s">
        <v>847</v>
      </c>
      <c r="B517" s="159" t="s">
        <v>510</v>
      </c>
      <c r="C517" s="104">
        <v>23</v>
      </c>
      <c r="D517" s="80">
        <v>9780325044958</v>
      </c>
      <c r="E517" s="158">
        <v>67.5</v>
      </c>
      <c r="F517" s="47"/>
      <c r="G517" s="47">
        <f t="shared" si="18"/>
        <v>0</v>
      </c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</row>
    <row r="518" spans="1:24" s="9" customFormat="1" ht="16" customHeight="1" x14ac:dyDescent="0.35">
      <c r="A518" s="106" t="s">
        <v>848</v>
      </c>
      <c r="B518" s="159" t="s">
        <v>510</v>
      </c>
      <c r="C518" s="104">
        <v>24</v>
      </c>
      <c r="D518" s="80">
        <v>9780325045795</v>
      </c>
      <c r="E518" s="158">
        <v>67.5</v>
      </c>
      <c r="F518" s="47"/>
      <c r="G518" s="47">
        <f t="shared" si="18"/>
        <v>0</v>
      </c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</row>
    <row r="519" spans="1:24" s="9" customFormat="1" ht="16" customHeight="1" x14ac:dyDescent="0.35">
      <c r="A519" s="106" t="s">
        <v>849</v>
      </c>
      <c r="B519" s="159" t="s">
        <v>754</v>
      </c>
      <c r="C519" s="104">
        <v>33</v>
      </c>
      <c r="D519" s="80">
        <v>9780325045153</v>
      </c>
      <c r="E519" s="158">
        <v>67.5</v>
      </c>
      <c r="F519" s="47"/>
      <c r="G519" s="47">
        <f t="shared" si="18"/>
        <v>0</v>
      </c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</row>
    <row r="520" spans="1:24" s="9" customFormat="1" ht="16" customHeight="1" x14ac:dyDescent="0.35">
      <c r="A520" s="106" t="s">
        <v>850</v>
      </c>
      <c r="B520" s="159" t="s">
        <v>531</v>
      </c>
      <c r="C520" s="104">
        <v>34</v>
      </c>
      <c r="D520" s="80">
        <v>9780325045160</v>
      </c>
      <c r="E520" s="158">
        <v>67.5</v>
      </c>
      <c r="F520" s="47"/>
      <c r="G520" s="47">
        <f t="shared" si="18"/>
        <v>0</v>
      </c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</row>
    <row r="521" spans="1:24" s="9" customFormat="1" ht="16" customHeight="1" x14ac:dyDescent="0.35">
      <c r="A521" s="106" t="s">
        <v>851</v>
      </c>
      <c r="B521" s="159" t="s">
        <v>754</v>
      </c>
      <c r="C521" s="104">
        <v>35</v>
      </c>
      <c r="D521" s="80">
        <v>9780325045429</v>
      </c>
      <c r="E521" s="158">
        <v>67.5</v>
      </c>
      <c r="F521" s="47"/>
      <c r="G521" s="47">
        <f t="shared" si="18"/>
        <v>0</v>
      </c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</row>
    <row r="522" spans="1:24" s="9" customFormat="1" ht="16" customHeight="1" x14ac:dyDescent="0.35">
      <c r="A522" s="106" t="s">
        <v>852</v>
      </c>
      <c r="B522" s="159" t="s">
        <v>531</v>
      </c>
      <c r="C522" s="104">
        <v>36</v>
      </c>
      <c r="D522" s="80">
        <v>9780325045351</v>
      </c>
      <c r="E522" s="158">
        <v>67.5</v>
      </c>
      <c r="F522" s="47"/>
      <c r="G522" s="47">
        <f t="shared" si="18"/>
        <v>0</v>
      </c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</row>
    <row r="523" spans="1:24" s="9" customFormat="1" ht="16" customHeight="1" x14ac:dyDescent="0.35">
      <c r="A523" s="106" t="s">
        <v>853</v>
      </c>
      <c r="B523" s="159" t="s">
        <v>754</v>
      </c>
      <c r="C523" s="104">
        <v>37</v>
      </c>
      <c r="D523" s="80">
        <v>9780325045207</v>
      </c>
      <c r="E523" s="158">
        <v>67.5</v>
      </c>
      <c r="F523" s="47"/>
      <c r="G523" s="47">
        <f t="shared" si="18"/>
        <v>0</v>
      </c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</row>
    <row r="524" spans="1:24" s="14" customFormat="1" ht="16" customHeight="1" x14ac:dyDescent="0.35">
      <c r="A524" s="106" t="s">
        <v>854</v>
      </c>
      <c r="B524" s="159" t="s">
        <v>531</v>
      </c>
      <c r="C524" s="104">
        <v>38</v>
      </c>
      <c r="D524" s="80">
        <v>9780325044934</v>
      </c>
      <c r="E524" s="158">
        <v>67.5</v>
      </c>
      <c r="F524" s="47"/>
      <c r="G524" s="47">
        <f t="shared" si="18"/>
        <v>0</v>
      </c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6"/>
    </row>
    <row r="525" spans="1:24" s="9" customFormat="1" ht="16" customHeight="1" x14ac:dyDescent="0.35">
      <c r="A525" s="106" t="s">
        <v>855</v>
      </c>
      <c r="B525" s="159" t="s">
        <v>754</v>
      </c>
      <c r="C525" s="104">
        <v>39</v>
      </c>
      <c r="D525" s="80">
        <v>9780325044668</v>
      </c>
      <c r="E525" s="158">
        <v>67.5</v>
      </c>
      <c r="F525" s="47"/>
      <c r="G525" s="47">
        <f t="shared" si="18"/>
        <v>0</v>
      </c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</row>
    <row r="526" spans="1:24" s="9" customFormat="1" ht="16" customHeight="1" x14ac:dyDescent="0.35">
      <c r="A526" s="106" t="s">
        <v>856</v>
      </c>
      <c r="B526" s="159" t="s">
        <v>531</v>
      </c>
      <c r="C526" s="104">
        <v>40</v>
      </c>
      <c r="D526" s="80">
        <v>9780325045191</v>
      </c>
      <c r="E526" s="158">
        <v>67.5</v>
      </c>
      <c r="F526" s="47"/>
      <c r="G526" s="47">
        <f t="shared" si="18"/>
        <v>0</v>
      </c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</row>
    <row r="527" spans="1:24" s="9" customFormat="1" ht="16" customHeight="1" x14ac:dyDescent="0.35">
      <c r="A527" s="106" t="s">
        <v>857</v>
      </c>
      <c r="B527" s="159" t="s">
        <v>754</v>
      </c>
      <c r="C527" s="104">
        <v>41</v>
      </c>
      <c r="D527" s="80">
        <v>9780325045092</v>
      </c>
      <c r="E527" s="158">
        <v>67.5</v>
      </c>
      <c r="F527" s="47"/>
      <c r="G527" s="47">
        <f t="shared" si="18"/>
        <v>0</v>
      </c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</row>
    <row r="528" spans="1:24" s="9" customFormat="1" ht="16" customHeight="1" x14ac:dyDescent="0.35">
      <c r="A528" s="106" t="s">
        <v>858</v>
      </c>
      <c r="B528" s="159" t="s">
        <v>531</v>
      </c>
      <c r="C528" s="104">
        <v>42</v>
      </c>
      <c r="D528" s="80">
        <v>9780325045023</v>
      </c>
      <c r="E528" s="158">
        <v>67.5</v>
      </c>
      <c r="F528" s="47"/>
      <c r="G528" s="47">
        <f t="shared" si="18"/>
        <v>0</v>
      </c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</row>
    <row r="529" spans="1:23" s="9" customFormat="1" ht="16" customHeight="1" x14ac:dyDescent="0.35">
      <c r="A529" s="106" t="s">
        <v>859</v>
      </c>
      <c r="B529" s="159" t="s">
        <v>754</v>
      </c>
      <c r="C529" s="104">
        <v>43</v>
      </c>
      <c r="D529" s="80">
        <v>9780325044873</v>
      </c>
      <c r="E529" s="158">
        <v>67.5</v>
      </c>
      <c r="F529" s="47"/>
      <c r="G529" s="47">
        <f t="shared" si="18"/>
        <v>0</v>
      </c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</row>
    <row r="530" spans="1:23" s="9" customFormat="1" ht="16" customHeight="1" x14ac:dyDescent="0.35">
      <c r="A530" s="106" t="s">
        <v>860</v>
      </c>
      <c r="B530" s="159" t="s">
        <v>531</v>
      </c>
      <c r="C530" s="104">
        <v>44</v>
      </c>
      <c r="D530" s="80">
        <v>9780325045481</v>
      </c>
      <c r="E530" s="158">
        <v>67.5</v>
      </c>
      <c r="F530" s="47"/>
      <c r="G530" s="47">
        <f t="shared" si="18"/>
        <v>0</v>
      </c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</row>
    <row r="531" spans="1:23" s="9" customFormat="1" ht="16" customHeight="1" x14ac:dyDescent="0.35">
      <c r="A531" s="106" t="s">
        <v>861</v>
      </c>
      <c r="B531" s="159" t="s">
        <v>754</v>
      </c>
      <c r="C531" s="104">
        <v>45</v>
      </c>
      <c r="D531" s="80">
        <v>9780325045825</v>
      </c>
      <c r="E531" s="158">
        <v>67.5</v>
      </c>
      <c r="F531" s="47"/>
      <c r="G531" s="47">
        <f t="shared" si="18"/>
        <v>0</v>
      </c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</row>
    <row r="532" spans="1:23" s="9" customFormat="1" ht="25" customHeight="1" x14ac:dyDescent="0.35">
      <c r="A532" s="156" t="s">
        <v>815</v>
      </c>
      <c r="B532" s="152" t="s">
        <v>103</v>
      </c>
      <c r="C532" s="160" t="s">
        <v>104</v>
      </c>
      <c r="D532" s="161" t="s">
        <v>0</v>
      </c>
      <c r="E532" s="162" t="s">
        <v>816</v>
      </c>
      <c r="F532" s="152" t="s">
        <v>14</v>
      </c>
      <c r="G532" s="152" t="s">
        <v>13</v>
      </c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</row>
    <row r="533" spans="1:23" s="9" customFormat="1" ht="16" customHeight="1" x14ac:dyDescent="0.35">
      <c r="A533" s="106" t="s">
        <v>862</v>
      </c>
      <c r="B533" s="159" t="s">
        <v>754</v>
      </c>
      <c r="C533" s="104">
        <v>46</v>
      </c>
      <c r="D533" s="80">
        <v>9780325045993</v>
      </c>
      <c r="E533" s="158">
        <v>67.5</v>
      </c>
      <c r="F533" s="47"/>
      <c r="G533" s="47">
        <f t="shared" si="18"/>
        <v>0</v>
      </c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</row>
    <row r="534" spans="1:23" s="9" customFormat="1" ht="16" customHeight="1" x14ac:dyDescent="0.35">
      <c r="A534" s="106" t="s">
        <v>863</v>
      </c>
      <c r="B534" s="159" t="s">
        <v>754</v>
      </c>
      <c r="C534" s="104">
        <v>47</v>
      </c>
      <c r="D534" s="80">
        <v>9780325045115</v>
      </c>
      <c r="E534" s="158">
        <v>67.5</v>
      </c>
      <c r="F534" s="47"/>
      <c r="G534" s="47">
        <f t="shared" si="18"/>
        <v>0</v>
      </c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</row>
    <row r="535" spans="1:23" s="9" customFormat="1" ht="16" customHeight="1" x14ac:dyDescent="0.35">
      <c r="A535" s="106" t="s">
        <v>864</v>
      </c>
      <c r="B535" s="159" t="s">
        <v>531</v>
      </c>
      <c r="C535" s="104">
        <v>48</v>
      </c>
      <c r="D535" s="80">
        <v>9780325045566</v>
      </c>
      <c r="E535" s="158">
        <v>67.5</v>
      </c>
      <c r="F535" s="47"/>
      <c r="G535" s="47">
        <f t="shared" si="18"/>
        <v>0</v>
      </c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</row>
    <row r="536" spans="1:23" s="9" customFormat="1" ht="16" customHeight="1" x14ac:dyDescent="0.35">
      <c r="A536" s="106" t="s">
        <v>865</v>
      </c>
      <c r="B536" s="159" t="s">
        <v>754</v>
      </c>
      <c r="C536" s="104">
        <v>49</v>
      </c>
      <c r="D536" s="80">
        <v>9780325045436</v>
      </c>
      <c r="E536" s="158">
        <v>67.5</v>
      </c>
      <c r="F536" s="47"/>
      <c r="G536" s="47">
        <f t="shared" si="18"/>
        <v>0</v>
      </c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</row>
    <row r="537" spans="1:23" s="9" customFormat="1" ht="16" customHeight="1" x14ac:dyDescent="0.35">
      <c r="A537" s="106" t="s">
        <v>866</v>
      </c>
      <c r="B537" s="159" t="s">
        <v>531</v>
      </c>
      <c r="C537" s="104">
        <v>50</v>
      </c>
      <c r="D537" s="80">
        <v>9780325044576</v>
      </c>
      <c r="E537" s="158">
        <v>67.5</v>
      </c>
      <c r="F537" s="47"/>
      <c r="G537" s="47">
        <f t="shared" si="18"/>
        <v>0</v>
      </c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</row>
    <row r="538" spans="1:23" s="9" customFormat="1" ht="16" customHeight="1" x14ac:dyDescent="0.35">
      <c r="A538" s="106" t="s">
        <v>867</v>
      </c>
      <c r="B538" s="159" t="s">
        <v>754</v>
      </c>
      <c r="C538" s="104">
        <v>51</v>
      </c>
      <c r="D538" s="80">
        <v>9780325044613</v>
      </c>
      <c r="E538" s="158">
        <v>67.5</v>
      </c>
      <c r="F538" s="47"/>
      <c r="G538" s="47">
        <f t="shared" si="18"/>
        <v>0</v>
      </c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</row>
    <row r="539" spans="1:23" s="9" customFormat="1" ht="16" customHeight="1" x14ac:dyDescent="0.35">
      <c r="A539" s="106" t="s">
        <v>868</v>
      </c>
      <c r="B539" s="159" t="s">
        <v>531</v>
      </c>
      <c r="C539" s="104">
        <v>52</v>
      </c>
      <c r="D539" s="80">
        <v>9780325044828</v>
      </c>
      <c r="E539" s="158">
        <v>67.5</v>
      </c>
      <c r="F539" s="47"/>
      <c r="G539" s="47">
        <f t="shared" si="18"/>
        <v>0</v>
      </c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</row>
    <row r="540" spans="1:23" s="9" customFormat="1" ht="16" customHeight="1" x14ac:dyDescent="0.35">
      <c r="A540" s="106" t="s">
        <v>869</v>
      </c>
      <c r="B540" s="159" t="s">
        <v>754</v>
      </c>
      <c r="C540" s="104">
        <v>53</v>
      </c>
      <c r="D540" s="80">
        <v>9780325044835</v>
      </c>
      <c r="E540" s="158">
        <v>67.5</v>
      </c>
      <c r="F540" s="47"/>
      <c r="G540" s="47">
        <f t="shared" si="18"/>
        <v>0</v>
      </c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</row>
    <row r="541" spans="1:23" s="9" customFormat="1" ht="16" customHeight="1" x14ac:dyDescent="0.35">
      <c r="A541" s="106" t="s">
        <v>870</v>
      </c>
      <c r="B541" s="159" t="s">
        <v>531</v>
      </c>
      <c r="C541" s="104">
        <v>54</v>
      </c>
      <c r="D541" s="80">
        <v>9780325044842</v>
      </c>
      <c r="E541" s="158">
        <v>67.5</v>
      </c>
      <c r="F541" s="47"/>
      <c r="G541" s="47">
        <f t="shared" si="18"/>
        <v>0</v>
      </c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</row>
    <row r="542" spans="1:23" s="9" customFormat="1" ht="16" customHeight="1" x14ac:dyDescent="0.35">
      <c r="A542" s="106" t="s">
        <v>871</v>
      </c>
      <c r="B542" s="159" t="s">
        <v>754</v>
      </c>
      <c r="C542" s="104">
        <v>55</v>
      </c>
      <c r="D542" s="80">
        <v>9780325045719</v>
      </c>
      <c r="E542" s="158">
        <v>67.5</v>
      </c>
      <c r="F542" s="47"/>
      <c r="G542" s="47">
        <f t="shared" si="18"/>
        <v>0</v>
      </c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</row>
    <row r="543" spans="1:23" s="9" customFormat="1" ht="16" customHeight="1" x14ac:dyDescent="0.35">
      <c r="A543" s="106" t="s">
        <v>872</v>
      </c>
      <c r="B543" s="159" t="s">
        <v>531</v>
      </c>
      <c r="C543" s="104">
        <v>56</v>
      </c>
      <c r="D543" s="80">
        <v>9780325045221</v>
      </c>
      <c r="E543" s="158">
        <v>67.5</v>
      </c>
      <c r="F543" s="47"/>
      <c r="G543" s="47">
        <f t="shared" ref="G543:G591" si="19">E543*F543</f>
        <v>0</v>
      </c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</row>
    <row r="544" spans="1:23" s="9" customFormat="1" ht="16" customHeight="1" x14ac:dyDescent="0.35">
      <c r="A544" s="106" t="s">
        <v>1191</v>
      </c>
      <c r="B544" s="159" t="s">
        <v>775</v>
      </c>
      <c r="C544" s="104">
        <v>65</v>
      </c>
      <c r="D544" s="80">
        <v>9780325112220</v>
      </c>
      <c r="E544" s="158">
        <v>67.5</v>
      </c>
      <c r="F544" s="47"/>
      <c r="G544" s="47">
        <f t="shared" si="19"/>
        <v>0</v>
      </c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</row>
    <row r="545" spans="1:24" s="14" customFormat="1" ht="16" customHeight="1" x14ac:dyDescent="0.35">
      <c r="A545" s="106" t="s">
        <v>873</v>
      </c>
      <c r="B545" s="159" t="s">
        <v>733</v>
      </c>
      <c r="C545" s="104">
        <v>66</v>
      </c>
      <c r="D545" s="80">
        <v>9780325044781</v>
      </c>
      <c r="E545" s="158">
        <v>67.5</v>
      </c>
      <c r="F545" s="47"/>
      <c r="G545" s="47">
        <f t="shared" si="19"/>
        <v>0</v>
      </c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6"/>
    </row>
    <row r="546" spans="1:24" s="9" customFormat="1" ht="16" customHeight="1" x14ac:dyDescent="0.35">
      <c r="A546" s="106" t="s">
        <v>874</v>
      </c>
      <c r="B546" s="159" t="s">
        <v>775</v>
      </c>
      <c r="C546" s="104">
        <v>67</v>
      </c>
      <c r="D546" s="80">
        <v>9780325044910</v>
      </c>
      <c r="E546" s="158">
        <v>67.5</v>
      </c>
      <c r="F546" s="47"/>
      <c r="G546" s="47">
        <f t="shared" si="19"/>
        <v>0</v>
      </c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</row>
    <row r="547" spans="1:24" s="9" customFormat="1" ht="16" customHeight="1" x14ac:dyDescent="0.35">
      <c r="A547" s="106" t="s">
        <v>875</v>
      </c>
      <c r="B547" s="159" t="s">
        <v>733</v>
      </c>
      <c r="C547" s="104">
        <v>68</v>
      </c>
      <c r="D547" s="80">
        <v>9780325045887</v>
      </c>
      <c r="E547" s="158">
        <v>67.5</v>
      </c>
      <c r="F547" s="47"/>
      <c r="G547" s="47">
        <f t="shared" si="19"/>
        <v>0</v>
      </c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</row>
    <row r="548" spans="1:24" s="9" customFormat="1" ht="16" customHeight="1" x14ac:dyDescent="0.35">
      <c r="A548" s="106" t="s">
        <v>876</v>
      </c>
      <c r="B548" s="159" t="s">
        <v>775</v>
      </c>
      <c r="C548" s="104">
        <v>69</v>
      </c>
      <c r="D548" s="80">
        <v>9780325045368</v>
      </c>
      <c r="E548" s="158">
        <v>67.5</v>
      </c>
      <c r="F548" s="47"/>
      <c r="G548" s="47">
        <f t="shared" si="19"/>
        <v>0</v>
      </c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</row>
    <row r="549" spans="1:24" s="9" customFormat="1" ht="16" customHeight="1" x14ac:dyDescent="0.35">
      <c r="A549" s="106" t="s">
        <v>877</v>
      </c>
      <c r="B549" s="159" t="s">
        <v>733</v>
      </c>
      <c r="C549" s="104">
        <v>70</v>
      </c>
      <c r="D549" s="80">
        <v>9780325045665</v>
      </c>
      <c r="E549" s="158">
        <v>67.5</v>
      </c>
      <c r="F549" s="47"/>
      <c r="G549" s="47">
        <f t="shared" si="19"/>
        <v>0</v>
      </c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</row>
    <row r="550" spans="1:24" s="9" customFormat="1" ht="16" customHeight="1" x14ac:dyDescent="0.35">
      <c r="A550" s="106" t="s">
        <v>878</v>
      </c>
      <c r="B550" s="159" t="s">
        <v>775</v>
      </c>
      <c r="C550" s="104">
        <v>71</v>
      </c>
      <c r="D550" s="80">
        <v>9780325044989</v>
      </c>
      <c r="E550" s="158">
        <v>67.5</v>
      </c>
      <c r="F550" s="47"/>
      <c r="G550" s="47">
        <f t="shared" si="19"/>
        <v>0</v>
      </c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</row>
    <row r="551" spans="1:24" s="9" customFormat="1" ht="16" customHeight="1" x14ac:dyDescent="0.35">
      <c r="A551" s="106" t="s">
        <v>879</v>
      </c>
      <c r="B551" s="159" t="s">
        <v>510</v>
      </c>
      <c r="C551" s="104">
        <v>72</v>
      </c>
      <c r="D551" s="80">
        <v>9780325045238</v>
      </c>
      <c r="E551" s="158">
        <v>67.5</v>
      </c>
      <c r="F551" s="47"/>
      <c r="G551" s="47">
        <f t="shared" si="19"/>
        <v>0</v>
      </c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</row>
    <row r="552" spans="1:24" s="9" customFormat="1" ht="16" customHeight="1" x14ac:dyDescent="0.35">
      <c r="A552" s="106" t="s">
        <v>880</v>
      </c>
      <c r="B552" s="159" t="s">
        <v>775</v>
      </c>
      <c r="C552" s="104">
        <v>73</v>
      </c>
      <c r="D552" s="80">
        <v>9780325045344</v>
      </c>
      <c r="E552" s="158">
        <v>67.5</v>
      </c>
      <c r="F552" s="47"/>
      <c r="G552" s="47">
        <f t="shared" si="19"/>
        <v>0</v>
      </c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</row>
    <row r="553" spans="1:24" s="9" customFormat="1" ht="16" customHeight="1" x14ac:dyDescent="0.35">
      <c r="A553" s="106" t="s">
        <v>881</v>
      </c>
      <c r="B553" s="159" t="s">
        <v>733</v>
      </c>
      <c r="C553" s="104">
        <v>74</v>
      </c>
      <c r="D553" s="80">
        <v>9780325045313</v>
      </c>
      <c r="E553" s="158">
        <v>67.5</v>
      </c>
      <c r="F553" s="47"/>
      <c r="G553" s="47">
        <f t="shared" si="19"/>
        <v>0</v>
      </c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</row>
    <row r="554" spans="1:24" s="9" customFormat="1" ht="16" customHeight="1" x14ac:dyDescent="0.35">
      <c r="A554" s="106" t="s">
        <v>882</v>
      </c>
      <c r="B554" s="159" t="s">
        <v>775</v>
      </c>
      <c r="C554" s="104">
        <v>75</v>
      </c>
      <c r="D554" s="80">
        <v>9780325045528</v>
      </c>
      <c r="E554" s="158">
        <v>67.5</v>
      </c>
      <c r="F554" s="47"/>
      <c r="G554" s="47">
        <f t="shared" si="19"/>
        <v>0</v>
      </c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</row>
    <row r="555" spans="1:24" s="9" customFormat="1" ht="16" customHeight="1" x14ac:dyDescent="0.35">
      <c r="A555" s="106" t="s">
        <v>883</v>
      </c>
      <c r="B555" s="159" t="s">
        <v>733</v>
      </c>
      <c r="C555" s="104">
        <v>76</v>
      </c>
      <c r="D555" s="80">
        <v>9780325045245</v>
      </c>
      <c r="E555" s="158">
        <v>67.5</v>
      </c>
      <c r="F555" s="47"/>
      <c r="G555" s="47">
        <f t="shared" si="19"/>
        <v>0</v>
      </c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</row>
    <row r="556" spans="1:24" s="9" customFormat="1" ht="16" customHeight="1" x14ac:dyDescent="0.35">
      <c r="A556" s="106" t="s">
        <v>884</v>
      </c>
      <c r="B556" s="159" t="s">
        <v>775</v>
      </c>
      <c r="C556" s="104">
        <v>77</v>
      </c>
      <c r="D556" s="80">
        <v>9780325044750</v>
      </c>
      <c r="E556" s="158">
        <v>67.5</v>
      </c>
      <c r="F556" s="47"/>
      <c r="G556" s="47">
        <f t="shared" si="19"/>
        <v>0</v>
      </c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</row>
    <row r="557" spans="1:24" s="9" customFormat="1" ht="16" customHeight="1" x14ac:dyDescent="0.35">
      <c r="A557" s="106" t="s">
        <v>885</v>
      </c>
      <c r="B557" s="159" t="s">
        <v>733</v>
      </c>
      <c r="C557" s="104">
        <v>78</v>
      </c>
      <c r="D557" s="80">
        <v>9780325045146</v>
      </c>
      <c r="E557" s="158">
        <v>67.5</v>
      </c>
      <c r="F557" s="47"/>
      <c r="G557" s="47">
        <f t="shared" si="19"/>
        <v>0</v>
      </c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</row>
    <row r="558" spans="1:24" s="9" customFormat="1" ht="16" customHeight="1" x14ac:dyDescent="0.35">
      <c r="A558" s="106" t="s">
        <v>886</v>
      </c>
      <c r="B558" s="159" t="s">
        <v>775</v>
      </c>
      <c r="C558" s="104">
        <v>79</v>
      </c>
      <c r="D558" s="80">
        <v>9780325044897</v>
      </c>
      <c r="E558" s="158">
        <v>67.5</v>
      </c>
      <c r="F558" s="47"/>
      <c r="G558" s="47">
        <f t="shared" si="19"/>
        <v>0</v>
      </c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</row>
    <row r="559" spans="1:24" s="9" customFormat="1" ht="16" customHeight="1" x14ac:dyDescent="0.35">
      <c r="A559" s="106" t="s">
        <v>887</v>
      </c>
      <c r="B559" s="159" t="s">
        <v>733</v>
      </c>
      <c r="C559" s="104">
        <v>80</v>
      </c>
      <c r="D559" s="80">
        <v>9780325045726</v>
      </c>
      <c r="E559" s="158">
        <v>67.5</v>
      </c>
      <c r="F559" s="47"/>
      <c r="G559" s="47">
        <f t="shared" si="19"/>
        <v>0</v>
      </c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</row>
    <row r="560" spans="1:24" s="9" customFormat="1" ht="16" customHeight="1" x14ac:dyDescent="0.35">
      <c r="A560" s="106" t="s">
        <v>888</v>
      </c>
      <c r="B560" s="159" t="s">
        <v>775</v>
      </c>
      <c r="C560" s="104">
        <v>81</v>
      </c>
      <c r="D560" s="80">
        <v>9780325045689</v>
      </c>
      <c r="E560" s="158">
        <v>67.5</v>
      </c>
      <c r="F560" s="47"/>
      <c r="G560" s="47">
        <f t="shared" si="19"/>
        <v>0</v>
      </c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</row>
    <row r="561" spans="1:31" s="9" customFormat="1" ht="16" customHeight="1" x14ac:dyDescent="0.35">
      <c r="A561" s="106" t="s">
        <v>889</v>
      </c>
      <c r="B561" s="159" t="s">
        <v>733</v>
      </c>
      <c r="C561" s="104">
        <v>82</v>
      </c>
      <c r="D561" s="80">
        <v>9780325044736</v>
      </c>
      <c r="E561" s="158">
        <v>67.5</v>
      </c>
      <c r="F561" s="47"/>
      <c r="G561" s="47">
        <f t="shared" si="19"/>
        <v>0</v>
      </c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</row>
    <row r="562" spans="1:31" s="9" customFormat="1" ht="16" customHeight="1" x14ac:dyDescent="0.35">
      <c r="A562" s="106" t="s">
        <v>890</v>
      </c>
      <c r="B562" s="159" t="s">
        <v>775</v>
      </c>
      <c r="C562" s="104">
        <v>83</v>
      </c>
      <c r="D562" s="80">
        <v>9780325045047</v>
      </c>
      <c r="E562" s="158">
        <v>67.5</v>
      </c>
      <c r="F562" s="47"/>
      <c r="G562" s="47">
        <f t="shared" si="19"/>
        <v>0</v>
      </c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</row>
    <row r="563" spans="1:31" s="9" customFormat="1" ht="16" customHeight="1" x14ac:dyDescent="0.35">
      <c r="A563" s="106" t="s">
        <v>891</v>
      </c>
      <c r="B563" s="159" t="s">
        <v>733</v>
      </c>
      <c r="C563" s="104">
        <v>84</v>
      </c>
      <c r="D563" s="80">
        <v>9780325044811</v>
      </c>
      <c r="E563" s="158">
        <v>67.5</v>
      </c>
      <c r="F563" s="47"/>
      <c r="G563" s="47">
        <f t="shared" si="19"/>
        <v>0</v>
      </c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</row>
    <row r="564" spans="1:31" s="9" customFormat="1" ht="16" customHeight="1" x14ac:dyDescent="0.35">
      <c r="A564" s="106" t="s">
        <v>892</v>
      </c>
      <c r="B564" s="159" t="s">
        <v>733</v>
      </c>
      <c r="C564" s="104">
        <v>85</v>
      </c>
      <c r="D564" s="80">
        <v>9780325045122</v>
      </c>
      <c r="E564" s="158">
        <v>67.5</v>
      </c>
      <c r="F564" s="47"/>
      <c r="G564" s="47">
        <f t="shared" si="19"/>
        <v>0</v>
      </c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</row>
    <row r="565" spans="1:31" s="9" customFormat="1" ht="16" customHeight="1" x14ac:dyDescent="0.35">
      <c r="A565" s="106" t="s">
        <v>893</v>
      </c>
      <c r="B565" s="159" t="s">
        <v>775</v>
      </c>
      <c r="C565" s="104">
        <v>86</v>
      </c>
      <c r="D565" s="80">
        <v>9780325045696</v>
      </c>
      <c r="E565" s="158">
        <v>67.5</v>
      </c>
      <c r="F565" s="47"/>
      <c r="G565" s="47">
        <f t="shared" si="19"/>
        <v>0</v>
      </c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</row>
    <row r="566" spans="1:31" s="9" customFormat="1" ht="16" customHeight="1" x14ac:dyDescent="0.35">
      <c r="A566" s="106" t="s">
        <v>894</v>
      </c>
      <c r="B566" s="159" t="s">
        <v>775</v>
      </c>
      <c r="C566" s="104">
        <v>87</v>
      </c>
      <c r="D566" s="80">
        <v>9780325045962</v>
      </c>
      <c r="E566" s="158">
        <v>67.5</v>
      </c>
      <c r="F566" s="47"/>
      <c r="G566" s="47">
        <f t="shared" si="19"/>
        <v>0</v>
      </c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9"/>
      <c r="W566" s="19"/>
      <c r="X566" s="10"/>
      <c r="Y566" s="10"/>
      <c r="Z566" s="10"/>
      <c r="AA566" s="10"/>
      <c r="AB566" s="10"/>
      <c r="AC566" s="10"/>
      <c r="AD566" s="10"/>
      <c r="AE566" s="10"/>
    </row>
    <row r="567" spans="1:31" s="9" customFormat="1" ht="16" customHeight="1" x14ac:dyDescent="0.35">
      <c r="A567" s="106" t="s">
        <v>895</v>
      </c>
      <c r="B567" s="159" t="s">
        <v>733</v>
      </c>
      <c r="C567" s="104">
        <v>88</v>
      </c>
      <c r="D567" s="80">
        <v>9780325045054</v>
      </c>
      <c r="E567" s="158">
        <v>67.5</v>
      </c>
      <c r="F567" s="47"/>
      <c r="G567" s="47">
        <f t="shared" si="19"/>
        <v>0</v>
      </c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</row>
    <row r="568" spans="1:31" s="9" customFormat="1" ht="16" customHeight="1" x14ac:dyDescent="0.35">
      <c r="A568" s="106" t="s">
        <v>896</v>
      </c>
      <c r="B568" s="159" t="s">
        <v>806</v>
      </c>
      <c r="C568" s="104">
        <v>97</v>
      </c>
      <c r="D568" s="80">
        <v>9780325045627</v>
      </c>
      <c r="E568" s="158">
        <v>67.5</v>
      </c>
      <c r="F568" s="47"/>
      <c r="G568" s="47">
        <f t="shared" si="19"/>
        <v>0</v>
      </c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</row>
    <row r="569" spans="1:31" s="9" customFormat="1" ht="16" customHeight="1" x14ac:dyDescent="0.35">
      <c r="A569" s="106" t="s">
        <v>897</v>
      </c>
      <c r="B569" s="159" t="s">
        <v>754</v>
      </c>
      <c r="C569" s="104">
        <v>98</v>
      </c>
      <c r="D569" s="80">
        <v>9780325045283</v>
      </c>
      <c r="E569" s="158">
        <v>67.5</v>
      </c>
      <c r="F569" s="47"/>
      <c r="G569" s="47">
        <f t="shared" si="19"/>
        <v>0</v>
      </c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9"/>
      <c r="W569" s="19"/>
      <c r="X569" s="10"/>
      <c r="Y569" s="10"/>
      <c r="Z569" s="10"/>
      <c r="AA569" s="10"/>
      <c r="AB569" s="10"/>
      <c r="AC569" s="10"/>
      <c r="AD569" s="10"/>
      <c r="AE569" s="10"/>
    </row>
    <row r="570" spans="1:31" s="9" customFormat="1" ht="16" customHeight="1" x14ac:dyDescent="0.35">
      <c r="A570" s="106" t="s">
        <v>898</v>
      </c>
      <c r="B570" s="159" t="s">
        <v>806</v>
      </c>
      <c r="C570" s="104">
        <v>99</v>
      </c>
      <c r="D570" s="80">
        <v>9780325045818</v>
      </c>
      <c r="E570" s="158">
        <v>67.5</v>
      </c>
      <c r="F570" s="47"/>
      <c r="G570" s="47">
        <f t="shared" si="19"/>
        <v>0</v>
      </c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</row>
    <row r="571" spans="1:31" s="9" customFormat="1" ht="16" customHeight="1" x14ac:dyDescent="0.35">
      <c r="A571" s="106" t="s">
        <v>899</v>
      </c>
      <c r="B571" s="159" t="s">
        <v>754</v>
      </c>
      <c r="C571" s="104">
        <v>100</v>
      </c>
      <c r="D571" s="80">
        <v>9780325044682</v>
      </c>
      <c r="E571" s="158">
        <v>67.5</v>
      </c>
      <c r="F571" s="47"/>
      <c r="G571" s="47">
        <f t="shared" si="19"/>
        <v>0</v>
      </c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</row>
    <row r="572" spans="1:31" s="9" customFormat="1" ht="16" customHeight="1" x14ac:dyDescent="0.35">
      <c r="A572" s="106" t="s">
        <v>900</v>
      </c>
      <c r="B572" s="159" t="s">
        <v>806</v>
      </c>
      <c r="C572" s="104">
        <v>101</v>
      </c>
      <c r="D572" s="80">
        <v>9780325045979</v>
      </c>
      <c r="E572" s="158">
        <v>67.5</v>
      </c>
      <c r="F572" s="47"/>
      <c r="G572" s="47">
        <f t="shared" si="19"/>
        <v>0</v>
      </c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</row>
    <row r="573" spans="1:31" s="9" customFormat="1" ht="16" customHeight="1" x14ac:dyDescent="0.35">
      <c r="A573" s="106" t="s">
        <v>901</v>
      </c>
      <c r="B573" s="159" t="s">
        <v>754</v>
      </c>
      <c r="C573" s="104">
        <v>102</v>
      </c>
      <c r="D573" s="80">
        <v>9780325044880</v>
      </c>
      <c r="E573" s="158">
        <v>67.5</v>
      </c>
      <c r="F573" s="47"/>
      <c r="G573" s="47">
        <f t="shared" si="19"/>
        <v>0</v>
      </c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</row>
    <row r="574" spans="1:31" s="9" customFormat="1" ht="16" customHeight="1" x14ac:dyDescent="0.35">
      <c r="A574" s="106" t="s">
        <v>902</v>
      </c>
      <c r="B574" s="159" t="s">
        <v>806</v>
      </c>
      <c r="C574" s="104">
        <v>103</v>
      </c>
      <c r="D574" s="80">
        <v>9780325045474</v>
      </c>
      <c r="E574" s="158">
        <v>67.5</v>
      </c>
      <c r="F574" s="47"/>
      <c r="G574" s="47">
        <f t="shared" si="19"/>
        <v>0</v>
      </c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</row>
    <row r="575" spans="1:31" s="9" customFormat="1" ht="16" customHeight="1" x14ac:dyDescent="0.35">
      <c r="A575" s="106" t="s">
        <v>903</v>
      </c>
      <c r="B575" s="159" t="s">
        <v>754</v>
      </c>
      <c r="C575" s="104">
        <v>104</v>
      </c>
      <c r="D575" s="80">
        <v>9780325045580</v>
      </c>
      <c r="E575" s="158">
        <v>67.5</v>
      </c>
      <c r="F575" s="47"/>
      <c r="G575" s="47">
        <f t="shared" si="19"/>
        <v>0</v>
      </c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</row>
    <row r="576" spans="1:31" s="9" customFormat="1" ht="16" customHeight="1" x14ac:dyDescent="0.35">
      <c r="A576" s="106" t="s">
        <v>904</v>
      </c>
      <c r="B576" s="159" t="s">
        <v>806</v>
      </c>
      <c r="C576" s="104">
        <v>105</v>
      </c>
      <c r="D576" s="80">
        <v>9780325045634</v>
      </c>
      <c r="E576" s="158">
        <v>67.5</v>
      </c>
      <c r="F576" s="47"/>
      <c r="G576" s="47">
        <f t="shared" si="19"/>
        <v>0</v>
      </c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</row>
    <row r="577" spans="1:31" s="9" customFormat="1" ht="16" customHeight="1" x14ac:dyDescent="0.35">
      <c r="A577" s="106" t="s">
        <v>905</v>
      </c>
      <c r="B577" s="159" t="s">
        <v>754</v>
      </c>
      <c r="C577" s="104">
        <v>106</v>
      </c>
      <c r="D577" s="80">
        <v>9780325044590</v>
      </c>
      <c r="E577" s="158">
        <v>67.5</v>
      </c>
      <c r="F577" s="47"/>
      <c r="G577" s="47">
        <f t="shared" si="19"/>
        <v>0</v>
      </c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</row>
    <row r="578" spans="1:31" s="9" customFormat="1" ht="16" customHeight="1" x14ac:dyDescent="0.35">
      <c r="A578" s="106" t="s">
        <v>906</v>
      </c>
      <c r="B578" s="159" t="s">
        <v>806</v>
      </c>
      <c r="C578" s="104">
        <v>107</v>
      </c>
      <c r="D578" s="80">
        <v>9780325044606</v>
      </c>
      <c r="E578" s="158">
        <v>67.5</v>
      </c>
      <c r="F578" s="47"/>
      <c r="G578" s="47">
        <f t="shared" si="19"/>
        <v>0</v>
      </c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</row>
    <row r="579" spans="1:31" s="9" customFormat="1" ht="16" customHeight="1" x14ac:dyDescent="0.35">
      <c r="A579" s="106" t="s">
        <v>907</v>
      </c>
      <c r="B579" s="159" t="s">
        <v>806</v>
      </c>
      <c r="C579" s="104">
        <v>108</v>
      </c>
      <c r="D579" s="80">
        <v>9780325045672</v>
      </c>
      <c r="E579" s="158">
        <v>67.5</v>
      </c>
      <c r="F579" s="47"/>
      <c r="G579" s="47">
        <f t="shared" si="19"/>
        <v>0</v>
      </c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9"/>
      <c r="W579" s="19"/>
      <c r="X579" s="10"/>
      <c r="Y579" s="10"/>
      <c r="Z579" s="10"/>
      <c r="AA579" s="10"/>
      <c r="AB579" s="10"/>
      <c r="AC579" s="10"/>
      <c r="AD579" s="10"/>
      <c r="AE579" s="10"/>
    </row>
    <row r="580" spans="1:31" s="9" customFormat="1" ht="16" customHeight="1" x14ac:dyDescent="0.35">
      <c r="A580" s="106" t="s">
        <v>908</v>
      </c>
      <c r="B580" s="159" t="s">
        <v>806</v>
      </c>
      <c r="C580" s="104">
        <v>109</v>
      </c>
      <c r="D580" s="80">
        <v>9780325045450</v>
      </c>
      <c r="E580" s="158">
        <v>67.5</v>
      </c>
      <c r="F580" s="47"/>
      <c r="G580" s="47">
        <f t="shared" si="19"/>
        <v>0</v>
      </c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</row>
    <row r="581" spans="1:31" s="9" customFormat="1" ht="16" customHeight="1" x14ac:dyDescent="0.35">
      <c r="A581" s="106" t="s">
        <v>909</v>
      </c>
      <c r="B581" s="159" t="s">
        <v>754</v>
      </c>
      <c r="C581" s="104">
        <v>110</v>
      </c>
      <c r="D581" s="80">
        <v>9780325044705</v>
      </c>
      <c r="E581" s="158">
        <v>67.5</v>
      </c>
      <c r="F581" s="47"/>
      <c r="G581" s="47">
        <f t="shared" si="19"/>
        <v>0</v>
      </c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</row>
    <row r="582" spans="1:31" s="9" customFormat="1" ht="16" customHeight="1" x14ac:dyDescent="0.35">
      <c r="A582" s="106" t="s">
        <v>910</v>
      </c>
      <c r="B582" s="159" t="s">
        <v>806</v>
      </c>
      <c r="C582" s="104">
        <v>111</v>
      </c>
      <c r="D582" s="80">
        <v>9780325044620</v>
      </c>
      <c r="E582" s="158">
        <v>67.5</v>
      </c>
      <c r="F582" s="47"/>
      <c r="G582" s="47">
        <f t="shared" si="19"/>
        <v>0</v>
      </c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9"/>
      <c r="W582" s="19"/>
      <c r="X582" s="10"/>
      <c r="Y582" s="10"/>
      <c r="Z582" s="10"/>
      <c r="AA582" s="10"/>
      <c r="AB582" s="10"/>
      <c r="AC582" s="10"/>
      <c r="AD582" s="10"/>
      <c r="AE582" s="10"/>
    </row>
    <row r="583" spans="1:31" s="9" customFormat="1" ht="16" customHeight="1" x14ac:dyDescent="0.35">
      <c r="A583" s="106" t="s">
        <v>911</v>
      </c>
      <c r="B583" s="159" t="s">
        <v>754</v>
      </c>
      <c r="C583" s="104">
        <v>112</v>
      </c>
      <c r="D583" s="80">
        <v>9780325044651</v>
      </c>
      <c r="E583" s="158">
        <v>67.5</v>
      </c>
      <c r="F583" s="47"/>
      <c r="G583" s="47">
        <f t="shared" si="19"/>
        <v>0</v>
      </c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</row>
    <row r="584" spans="1:31" s="9" customFormat="1" ht="16" customHeight="1" x14ac:dyDescent="0.35">
      <c r="A584" s="106" t="s">
        <v>912</v>
      </c>
      <c r="B584" s="159" t="s">
        <v>806</v>
      </c>
      <c r="C584" s="104">
        <v>113</v>
      </c>
      <c r="D584" s="80">
        <v>9780325045177</v>
      </c>
      <c r="E584" s="158">
        <v>67.5</v>
      </c>
      <c r="F584" s="47"/>
      <c r="G584" s="47">
        <f t="shared" si="19"/>
        <v>0</v>
      </c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</row>
    <row r="585" spans="1:31" s="9" customFormat="1" ht="16" customHeight="1" x14ac:dyDescent="0.35">
      <c r="A585" s="106" t="s">
        <v>913</v>
      </c>
      <c r="B585" s="159" t="s">
        <v>754</v>
      </c>
      <c r="C585" s="104">
        <v>114</v>
      </c>
      <c r="D585" s="80">
        <v>9780325045948</v>
      </c>
      <c r="E585" s="158">
        <v>67.5</v>
      </c>
      <c r="F585" s="47"/>
      <c r="G585" s="47">
        <f t="shared" si="19"/>
        <v>0</v>
      </c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</row>
    <row r="586" spans="1:31" s="9" customFormat="1" ht="16" customHeight="1" x14ac:dyDescent="0.35">
      <c r="A586" s="106" t="s">
        <v>914</v>
      </c>
      <c r="B586" s="159" t="s">
        <v>806</v>
      </c>
      <c r="C586" s="104">
        <v>115</v>
      </c>
      <c r="D586" s="80">
        <v>9780325045269</v>
      </c>
      <c r="E586" s="158">
        <v>67.5</v>
      </c>
      <c r="F586" s="47"/>
      <c r="G586" s="47">
        <f t="shared" si="19"/>
        <v>0</v>
      </c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</row>
    <row r="587" spans="1:31" s="9" customFormat="1" ht="25" customHeight="1" x14ac:dyDescent="0.35">
      <c r="A587" s="156" t="s">
        <v>815</v>
      </c>
      <c r="B587" s="152" t="s">
        <v>103</v>
      </c>
      <c r="C587" s="160" t="s">
        <v>104</v>
      </c>
      <c r="D587" s="161" t="s">
        <v>0</v>
      </c>
      <c r="E587" s="162" t="s">
        <v>816</v>
      </c>
      <c r="F587" s="152" t="s">
        <v>14</v>
      </c>
      <c r="G587" s="152" t="s">
        <v>13</v>
      </c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</row>
    <row r="588" spans="1:31" s="9" customFormat="1" ht="16" customHeight="1" x14ac:dyDescent="0.35">
      <c r="A588" s="106" t="s">
        <v>915</v>
      </c>
      <c r="B588" s="159" t="s">
        <v>754</v>
      </c>
      <c r="C588" s="104">
        <v>116</v>
      </c>
      <c r="D588" s="80">
        <v>9780325045542</v>
      </c>
      <c r="E588" s="158">
        <v>67.5</v>
      </c>
      <c r="F588" s="47"/>
      <c r="G588" s="47">
        <f t="shared" si="19"/>
        <v>0</v>
      </c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</row>
    <row r="589" spans="1:31" s="9" customFormat="1" ht="16" customHeight="1" x14ac:dyDescent="0.35">
      <c r="A589" s="106" t="s">
        <v>916</v>
      </c>
      <c r="B589" s="159" t="s">
        <v>806</v>
      </c>
      <c r="C589" s="104">
        <v>117</v>
      </c>
      <c r="D589" s="80">
        <v>9780325045900</v>
      </c>
      <c r="E589" s="158">
        <v>67.5</v>
      </c>
      <c r="F589" s="47"/>
      <c r="G589" s="47">
        <f t="shared" si="19"/>
        <v>0</v>
      </c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</row>
    <row r="590" spans="1:31" s="9" customFormat="1" ht="16" customHeight="1" x14ac:dyDescent="0.35">
      <c r="A590" s="106" t="s">
        <v>917</v>
      </c>
      <c r="B590" s="159" t="s">
        <v>754</v>
      </c>
      <c r="C590" s="104">
        <v>118</v>
      </c>
      <c r="D590" s="80">
        <v>9780325044699</v>
      </c>
      <c r="E590" s="158">
        <v>67.5</v>
      </c>
      <c r="F590" s="47"/>
      <c r="G590" s="47">
        <f t="shared" si="19"/>
        <v>0</v>
      </c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</row>
    <row r="591" spans="1:31" s="9" customFormat="1" ht="16" customHeight="1" x14ac:dyDescent="0.35">
      <c r="A591" s="106" t="s">
        <v>918</v>
      </c>
      <c r="B591" s="159" t="s">
        <v>806</v>
      </c>
      <c r="C591" s="104">
        <v>119</v>
      </c>
      <c r="D591" s="80">
        <v>9780325045832</v>
      </c>
      <c r="E591" s="158">
        <v>67.5</v>
      </c>
      <c r="F591" s="47"/>
      <c r="G591" s="47">
        <f t="shared" si="19"/>
        <v>0</v>
      </c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</row>
    <row r="592" spans="1:31" s="9" customFormat="1" ht="16" customHeight="1" x14ac:dyDescent="0.35">
      <c r="A592" s="106" t="s">
        <v>919</v>
      </c>
      <c r="B592" s="159" t="s">
        <v>754</v>
      </c>
      <c r="C592" s="104">
        <v>120</v>
      </c>
      <c r="D592" s="80">
        <v>9780325045337</v>
      </c>
      <c r="E592" s="158">
        <v>67.5</v>
      </c>
      <c r="F592" s="47"/>
      <c r="G592" s="47">
        <f t="shared" ref="G592:G626" si="20">E592*F592</f>
        <v>0</v>
      </c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</row>
    <row r="593" spans="1:31" s="10" customFormat="1" ht="16" customHeight="1" x14ac:dyDescent="0.35">
      <c r="A593" s="106" t="s">
        <v>920</v>
      </c>
      <c r="B593" s="159" t="s">
        <v>809</v>
      </c>
      <c r="C593" s="104">
        <v>129</v>
      </c>
      <c r="D593" s="80">
        <v>9780325044804</v>
      </c>
      <c r="E593" s="158">
        <v>67.5</v>
      </c>
      <c r="F593" s="47"/>
      <c r="G593" s="47">
        <f t="shared" si="20"/>
        <v>0</v>
      </c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</row>
    <row r="594" spans="1:31" s="9" customFormat="1" ht="16" customHeight="1" x14ac:dyDescent="0.35">
      <c r="A594" s="106" t="s">
        <v>921</v>
      </c>
      <c r="B594" s="159" t="s">
        <v>775</v>
      </c>
      <c r="C594" s="104">
        <v>130</v>
      </c>
      <c r="D594" s="80">
        <v>9780325045498</v>
      </c>
      <c r="E594" s="158">
        <v>67.5</v>
      </c>
      <c r="F594" s="47"/>
      <c r="G594" s="47">
        <f t="shared" si="20"/>
        <v>0</v>
      </c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9"/>
      <c r="W594" s="19"/>
      <c r="X594" s="10"/>
      <c r="Y594" s="10"/>
      <c r="Z594" s="10"/>
      <c r="AA594" s="10"/>
      <c r="AB594" s="10"/>
      <c r="AC594" s="10"/>
      <c r="AD594" s="10"/>
      <c r="AE594" s="10"/>
    </row>
    <row r="595" spans="1:31" s="9" customFormat="1" ht="16" customHeight="1" x14ac:dyDescent="0.35">
      <c r="A595" s="106" t="s">
        <v>922</v>
      </c>
      <c r="B595" s="159" t="s">
        <v>809</v>
      </c>
      <c r="C595" s="104">
        <v>131</v>
      </c>
      <c r="D595" s="80">
        <v>9780325045740</v>
      </c>
      <c r="E595" s="158">
        <v>67.5</v>
      </c>
      <c r="F595" s="47"/>
      <c r="G595" s="47">
        <f t="shared" si="20"/>
        <v>0</v>
      </c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</row>
    <row r="596" spans="1:31" s="9" customFormat="1" ht="16" customHeight="1" x14ac:dyDescent="0.35">
      <c r="A596" s="72" t="s">
        <v>923</v>
      </c>
      <c r="B596" s="159" t="s">
        <v>775</v>
      </c>
      <c r="C596" s="104">
        <v>132</v>
      </c>
      <c r="D596" s="80">
        <v>9780325045863</v>
      </c>
      <c r="E596" s="158">
        <v>67.5</v>
      </c>
      <c r="F596" s="47"/>
      <c r="G596" s="47">
        <f t="shared" si="20"/>
        <v>0</v>
      </c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</row>
    <row r="597" spans="1:31" s="13" customFormat="1" ht="16" customHeight="1" x14ac:dyDescent="0.35">
      <c r="A597" s="106" t="s">
        <v>924</v>
      </c>
      <c r="B597" s="159" t="s">
        <v>809</v>
      </c>
      <c r="C597" s="104">
        <v>133</v>
      </c>
      <c r="D597" s="80">
        <v>9780325049571</v>
      </c>
      <c r="E597" s="158">
        <v>67.5</v>
      </c>
      <c r="F597" s="47"/>
      <c r="G597" s="47">
        <f t="shared" si="20"/>
        <v>0</v>
      </c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1:31" s="13" customFormat="1" ht="16" customHeight="1" x14ac:dyDescent="0.35">
      <c r="A598" s="106" t="s">
        <v>925</v>
      </c>
      <c r="B598" s="159" t="s">
        <v>775</v>
      </c>
      <c r="C598" s="104">
        <v>134</v>
      </c>
      <c r="D598" s="80">
        <v>9780325045788</v>
      </c>
      <c r="E598" s="158">
        <v>67.5</v>
      </c>
      <c r="F598" s="47"/>
      <c r="G598" s="47">
        <f t="shared" si="20"/>
        <v>0</v>
      </c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1:31" s="13" customFormat="1" ht="16" customHeight="1" x14ac:dyDescent="0.35">
      <c r="A599" s="106" t="s">
        <v>926</v>
      </c>
      <c r="B599" s="159" t="s">
        <v>809</v>
      </c>
      <c r="C599" s="104">
        <v>135</v>
      </c>
      <c r="D599" s="80">
        <v>9780325044996</v>
      </c>
      <c r="E599" s="158">
        <v>67.5</v>
      </c>
      <c r="F599" s="47"/>
      <c r="G599" s="47">
        <f t="shared" si="20"/>
        <v>0</v>
      </c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1:31" s="9" customFormat="1" ht="16" customHeight="1" x14ac:dyDescent="0.35">
      <c r="A600" s="106" t="s">
        <v>927</v>
      </c>
      <c r="B600" s="159" t="s">
        <v>775</v>
      </c>
      <c r="C600" s="104">
        <v>136</v>
      </c>
      <c r="D600" s="80">
        <v>9780325045955</v>
      </c>
      <c r="E600" s="158">
        <v>67.5</v>
      </c>
      <c r="F600" s="47"/>
      <c r="G600" s="47">
        <f t="shared" si="20"/>
        <v>0</v>
      </c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</row>
    <row r="601" spans="1:31" s="9" customFormat="1" ht="16" customHeight="1" x14ac:dyDescent="0.35">
      <c r="A601" s="106" t="s">
        <v>928</v>
      </c>
      <c r="B601" s="159" t="s">
        <v>809</v>
      </c>
      <c r="C601" s="104">
        <v>137</v>
      </c>
      <c r="D601" s="80">
        <v>9780325045641</v>
      </c>
      <c r="E601" s="158">
        <v>67.5</v>
      </c>
      <c r="F601" s="47"/>
      <c r="G601" s="47">
        <f t="shared" si="20"/>
        <v>0</v>
      </c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</row>
    <row r="602" spans="1:31" s="9" customFormat="1" ht="16" customHeight="1" x14ac:dyDescent="0.35">
      <c r="A602" s="106" t="s">
        <v>929</v>
      </c>
      <c r="B602" s="159" t="s">
        <v>775</v>
      </c>
      <c r="C602" s="104">
        <v>138</v>
      </c>
      <c r="D602" s="80">
        <v>9780325045443</v>
      </c>
      <c r="E602" s="158">
        <v>67.5</v>
      </c>
      <c r="F602" s="47"/>
      <c r="G602" s="47">
        <f t="shared" si="20"/>
        <v>0</v>
      </c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</row>
    <row r="603" spans="1:31" s="9" customFormat="1" ht="16" customHeight="1" x14ac:dyDescent="0.35">
      <c r="A603" s="106" t="s">
        <v>930</v>
      </c>
      <c r="B603" s="159" t="s">
        <v>809</v>
      </c>
      <c r="C603" s="104">
        <v>139</v>
      </c>
      <c r="D603" s="80">
        <v>9780325045597</v>
      </c>
      <c r="E603" s="158">
        <v>67.5</v>
      </c>
      <c r="F603" s="47"/>
      <c r="G603" s="47">
        <f t="shared" si="20"/>
        <v>0</v>
      </c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</row>
    <row r="604" spans="1:31" s="30" customFormat="1" ht="16" customHeight="1" x14ac:dyDescent="0.35">
      <c r="A604" s="106" t="s">
        <v>931</v>
      </c>
      <c r="B604" s="159" t="s">
        <v>775</v>
      </c>
      <c r="C604" s="104">
        <v>140</v>
      </c>
      <c r="D604" s="80">
        <v>9780325045412</v>
      </c>
      <c r="E604" s="158">
        <v>67.5</v>
      </c>
      <c r="F604" s="47"/>
      <c r="G604" s="47">
        <f t="shared" si="20"/>
        <v>0</v>
      </c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</row>
    <row r="605" spans="1:31" s="14" customFormat="1" ht="16" customHeight="1" x14ac:dyDescent="0.35">
      <c r="A605" s="106" t="s">
        <v>932</v>
      </c>
      <c r="B605" s="159" t="s">
        <v>809</v>
      </c>
      <c r="C605" s="104">
        <v>141</v>
      </c>
      <c r="D605" s="80">
        <v>9780325044941</v>
      </c>
      <c r="E605" s="158">
        <v>67.5</v>
      </c>
      <c r="F605" s="47"/>
      <c r="G605" s="47">
        <f t="shared" si="20"/>
        <v>0</v>
      </c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6"/>
    </row>
    <row r="606" spans="1:31" s="9" customFormat="1" ht="16" customHeight="1" x14ac:dyDescent="0.35">
      <c r="A606" s="106" t="s">
        <v>933</v>
      </c>
      <c r="B606" s="159" t="s">
        <v>775</v>
      </c>
      <c r="C606" s="104">
        <v>142</v>
      </c>
      <c r="D606" s="80">
        <v>9780325045375</v>
      </c>
      <c r="E606" s="158">
        <v>67.5</v>
      </c>
      <c r="F606" s="47"/>
      <c r="G606" s="47">
        <f t="shared" si="20"/>
        <v>0</v>
      </c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</row>
    <row r="607" spans="1:31" s="9" customFormat="1" ht="16" customHeight="1" x14ac:dyDescent="0.35">
      <c r="A607" s="106" t="s">
        <v>1363</v>
      </c>
      <c r="B607" s="159" t="s">
        <v>809</v>
      </c>
      <c r="C607" s="104">
        <v>143</v>
      </c>
      <c r="D607" s="80">
        <v>9780325112411</v>
      </c>
      <c r="E607" s="158">
        <v>67.5</v>
      </c>
      <c r="F607" s="47"/>
      <c r="G607" s="47">
        <f t="shared" si="20"/>
        <v>0</v>
      </c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</row>
    <row r="608" spans="1:31" s="9" customFormat="1" ht="16" customHeight="1" x14ac:dyDescent="0.35">
      <c r="A608" s="106" t="s">
        <v>934</v>
      </c>
      <c r="B608" s="159" t="s">
        <v>775</v>
      </c>
      <c r="C608" s="104">
        <v>144</v>
      </c>
      <c r="D608" s="80">
        <v>9780325044712</v>
      </c>
      <c r="E608" s="158">
        <v>67.5</v>
      </c>
      <c r="F608" s="47"/>
      <c r="G608" s="47">
        <f t="shared" si="20"/>
        <v>0</v>
      </c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</row>
    <row r="609" spans="1:23" s="9" customFormat="1" ht="16" customHeight="1" x14ac:dyDescent="0.35">
      <c r="A609" s="106" t="s">
        <v>935</v>
      </c>
      <c r="B609" s="159" t="s">
        <v>809</v>
      </c>
      <c r="C609" s="104">
        <v>145</v>
      </c>
      <c r="D609" s="80">
        <v>9780325045733</v>
      </c>
      <c r="E609" s="158">
        <v>67.5</v>
      </c>
      <c r="F609" s="47"/>
      <c r="G609" s="47">
        <f t="shared" si="20"/>
        <v>0</v>
      </c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</row>
    <row r="610" spans="1:23" s="9" customFormat="1" ht="16" customHeight="1" x14ac:dyDescent="0.35">
      <c r="A610" s="106" t="s">
        <v>936</v>
      </c>
      <c r="B610" s="159" t="s">
        <v>775</v>
      </c>
      <c r="C610" s="104">
        <v>146</v>
      </c>
      <c r="D610" s="80">
        <v>9780325045467</v>
      </c>
      <c r="E610" s="158">
        <v>67.5</v>
      </c>
      <c r="F610" s="47"/>
      <c r="G610" s="47">
        <f t="shared" si="20"/>
        <v>0</v>
      </c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</row>
    <row r="611" spans="1:23" s="9" customFormat="1" ht="16" customHeight="1" x14ac:dyDescent="0.35">
      <c r="A611" s="106" t="s">
        <v>937</v>
      </c>
      <c r="B611" s="159" t="s">
        <v>809</v>
      </c>
      <c r="C611" s="104">
        <v>147</v>
      </c>
      <c r="D611" s="80">
        <v>9780325045009</v>
      </c>
      <c r="E611" s="158">
        <v>67.5</v>
      </c>
      <c r="F611" s="47"/>
      <c r="G611" s="47">
        <f t="shared" si="20"/>
        <v>0</v>
      </c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</row>
    <row r="612" spans="1:23" s="9" customFormat="1" ht="16" customHeight="1" x14ac:dyDescent="0.35">
      <c r="A612" s="106" t="s">
        <v>938</v>
      </c>
      <c r="B612" s="159" t="s">
        <v>775</v>
      </c>
      <c r="C612" s="104">
        <v>148</v>
      </c>
      <c r="D612" s="80">
        <v>9780325045405</v>
      </c>
      <c r="E612" s="158">
        <v>67.5</v>
      </c>
      <c r="F612" s="47"/>
      <c r="G612" s="47">
        <f t="shared" si="20"/>
        <v>0</v>
      </c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</row>
    <row r="613" spans="1:23" s="9" customFormat="1" ht="16" customHeight="1" x14ac:dyDescent="0.35">
      <c r="A613" s="106" t="s">
        <v>939</v>
      </c>
      <c r="B613" s="159" t="s">
        <v>809</v>
      </c>
      <c r="C613" s="104">
        <v>149</v>
      </c>
      <c r="D613" s="80">
        <v>9780325045924</v>
      </c>
      <c r="E613" s="158">
        <v>67.5</v>
      </c>
      <c r="F613" s="47"/>
      <c r="G613" s="47">
        <f t="shared" si="20"/>
        <v>0</v>
      </c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</row>
    <row r="614" spans="1:23" s="9" customFormat="1" ht="16" customHeight="1" x14ac:dyDescent="0.35">
      <c r="A614" s="106" t="s">
        <v>940</v>
      </c>
      <c r="B614" s="159" t="s">
        <v>809</v>
      </c>
      <c r="C614" s="104">
        <v>150</v>
      </c>
      <c r="D614" s="80">
        <v>9780325045290</v>
      </c>
      <c r="E614" s="158">
        <v>67.5</v>
      </c>
      <c r="F614" s="47"/>
      <c r="G614" s="47">
        <f t="shared" si="20"/>
        <v>0</v>
      </c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</row>
    <row r="615" spans="1:23" s="9" customFormat="1" ht="16" customHeight="1" x14ac:dyDescent="0.35">
      <c r="A615" s="106" t="s">
        <v>941</v>
      </c>
      <c r="B615" s="159" t="s">
        <v>809</v>
      </c>
      <c r="C615" s="104">
        <v>151</v>
      </c>
      <c r="D615" s="80">
        <v>9780325045306</v>
      </c>
      <c r="E615" s="158">
        <v>67.5</v>
      </c>
      <c r="F615" s="47"/>
      <c r="G615" s="47">
        <f t="shared" si="20"/>
        <v>0</v>
      </c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</row>
    <row r="616" spans="1:23" s="9" customFormat="1" ht="16" customHeight="1" x14ac:dyDescent="0.35">
      <c r="A616" s="106" t="s">
        <v>942</v>
      </c>
      <c r="B616" s="159" t="s">
        <v>775</v>
      </c>
      <c r="C616" s="104">
        <v>152</v>
      </c>
      <c r="D616" s="80">
        <v>9780325044774</v>
      </c>
      <c r="E616" s="158">
        <v>67.5</v>
      </c>
      <c r="F616" s="47"/>
      <c r="G616" s="47">
        <f t="shared" si="20"/>
        <v>0</v>
      </c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</row>
    <row r="617" spans="1:23" s="9" customFormat="1" ht="16" customHeight="1" x14ac:dyDescent="0.35">
      <c r="A617" s="106" t="s">
        <v>943</v>
      </c>
      <c r="B617" s="159" t="s">
        <v>813</v>
      </c>
      <c r="C617" s="104">
        <v>161</v>
      </c>
      <c r="D617" s="80">
        <v>9780325045511</v>
      </c>
      <c r="E617" s="158">
        <v>67.5</v>
      </c>
      <c r="F617" s="47"/>
      <c r="G617" s="47">
        <f t="shared" si="20"/>
        <v>0</v>
      </c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</row>
    <row r="618" spans="1:23" s="9" customFormat="1" ht="16" customHeight="1" x14ac:dyDescent="0.35">
      <c r="A618" s="106" t="s">
        <v>944</v>
      </c>
      <c r="B618" s="159" t="s">
        <v>806</v>
      </c>
      <c r="C618" s="104">
        <v>162</v>
      </c>
      <c r="D618" s="80">
        <v>9780325045986</v>
      </c>
      <c r="E618" s="158">
        <v>67.5</v>
      </c>
      <c r="F618" s="47"/>
      <c r="G618" s="47">
        <f t="shared" si="20"/>
        <v>0</v>
      </c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</row>
    <row r="619" spans="1:23" s="9" customFormat="1" ht="16" customHeight="1" x14ac:dyDescent="0.35">
      <c r="A619" s="106" t="s">
        <v>945</v>
      </c>
      <c r="B619" s="159" t="s">
        <v>813</v>
      </c>
      <c r="C619" s="104">
        <v>163</v>
      </c>
      <c r="D619" s="80">
        <v>9780325045030</v>
      </c>
      <c r="E619" s="158">
        <v>67.5</v>
      </c>
      <c r="F619" s="47"/>
      <c r="G619" s="47">
        <f t="shared" si="20"/>
        <v>0</v>
      </c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</row>
    <row r="620" spans="1:23" s="9" customFormat="1" ht="16" customHeight="1" x14ac:dyDescent="0.35">
      <c r="A620" s="106" t="s">
        <v>946</v>
      </c>
      <c r="B620" s="159" t="s">
        <v>806</v>
      </c>
      <c r="C620" s="104">
        <v>164</v>
      </c>
      <c r="D620" s="80">
        <v>9780325044903</v>
      </c>
      <c r="E620" s="158">
        <v>67.5</v>
      </c>
      <c r="F620" s="47"/>
      <c r="G620" s="47">
        <f t="shared" si="20"/>
        <v>0</v>
      </c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</row>
    <row r="621" spans="1:23" s="9" customFormat="1" ht="16" customHeight="1" x14ac:dyDescent="0.35">
      <c r="A621" s="106" t="s">
        <v>947</v>
      </c>
      <c r="B621" s="159" t="s">
        <v>813</v>
      </c>
      <c r="C621" s="104">
        <v>165</v>
      </c>
      <c r="D621" s="80">
        <v>9780325044866</v>
      </c>
      <c r="E621" s="158">
        <v>67.5</v>
      </c>
      <c r="F621" s="47"/>
      <c r="G621" s="47">
        <f t="shared" si="20"/>
        <v>0</v>
      </c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</row>
    <row r="622" spans="1:23" s="9" customFormat="1" ht="16" customHeight="1" x14ac:dyDescent="0.35">
      <c r="A622" s="106" t="s">
        <v>948</v>
      </c>
      <c r="B622" s="159" t="s">
        <v>806</v>
      </c>
      <c r="C622" s="104">
        <v>166</v>
      </c>
      <c r="D622" s="80">
        <v>9780325044583</v>
      </c>
      <c r="E622" s="158">
        <v>67.5</v>
      </c>
      <c r="F622" s="47"/>
      <c r="G622" s="47">
        <f t="shared" si="20"/>
        <v>0</v>
      </c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</row>
    <row r="623" spans="1:23" s="9" customFormat="1" ht="16" customHeight="1" x14ac:dyDescent="0.35">
      <c r="A623" s="106" t="s">
        <v>949</v>
      </c>
      <c r="B623" s="159" t="s">
        <v>813</v>
      </c>
      <c r="C623" s="104">
        <v>167</v>
      </c>
      <c r="D623" s="80">
        <v>9780325045382</v>
      </c>
      <c r="E623" s="158">
        <v>67.5</v>
      </c>
      <c r="F623" s="47"/>
      <c r="G623" s="47">
        <f t="shared" si="20"/>
        <v>0</v>
      </c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</row>
    <row r="624" spans="1:23" s="9" customFormat="1" ht="16" customHeight="1" x14ac:dyDescent="0.35">
      <c r="A624" s="106" t="s">
        <v>950</v>
      </c>
      <c r="B624" s="159" t="s">
        <v>806</v>
      </c>
      <c r="C624" s="104">
        <v>168</v>
      </c>
      <c r="D624" s="80">
        <v>9780325044767</v>
      </c>
      <c r="E624" s="158">
        <v>67.5</v>
      </c>
      <c r="F624" s="47"/>
      <c r="G624" s="47">
        <f t="shared" si="20"/>
        <v>0</v>
      </c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</row>
    <row r="625" spans="1:24" s="9" customFormat="1" ht="16" customHeight="1" x14ac:dyDescent="0.35">
      <c r="A625" s="106" t="s">
        <v>951</v>
      </c>
      <c r="B625" s="159" t="s">
        <v>813</v>
      </c>
      <c r="C625" s="104">
        <v>169</v>
      </c>
      <c r="D625" s="80">
        <v>9780325044644</v>
      </c>
      <c r="E625" s="158">
        <v>67.5</v>
      </c>
      <c r="F625" s="47"/>
      <c r="G625" s="47">
        <f t="shared" si="20"/>
        <v>0</v>
      </c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</row>
    <row r="626" spans="1:24" s="14" customFormat="1" ht="16" customHeight="1" x14ac:dyDescent="0.35">
      <c r="A626" s="106" t="s">
        <v>952</v>
      </c>
      <c r="B626" s="159" t="s">
        <v>806</v>
      </c>
      <c r="C626" s="104">
        <v>170</v>
      </c>
      <c r="D626" s="80">
        <v>9780325045764</v>
      </c>
      <c r="E626" s="158">
        <v>67.5</v>
      </c>
      <c r="F626" s="47"/>
      <c r="G626" s="47">
        <f t="shared" si="20"/>
        <v>0</v>
      </c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6"/>
    </row>
    <row r="627" spans="1:24" s="9" customFormat="1" ht="16" customHeight="1" x14ac:dyDescent="0.35">
      <c r="A627" s="106" t="s">
        <v>953</v>
      </c>
      <c r="B627" s="159" t="s">
        <v>813</v>
      </c>
      <c r="C627" s="104">
        <v>171</v>
      </c>
      <c r="D627" s="80">
        <v>9780325044675</v>
      </c>
      <c r="E627" s="158">
        <v>67.5</v>
      </c>
      <c r="F627" s="47"/>
      <c r="G627" s="47">
        <f t="shared" ref="G627:G640" si="21">E627*F627</f>
        <v>0</v>
      </c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</row>
    <row r="628" spans="1:24" s="9" customFormat="1" ht="16" customHeight="1" x14ac:dyDescent="0.35">
      <c r="A628" s="106" t="s">
        <v>954</v>
      </c>
      <c r="B628" s="159" t="s">
        <v>806</v>
      </c>
      <c r="C628" s="104">
        <v>172</v>
      </c>
      <c r="D628" s="80">
        <v>9780325045061</v>
      </c>
      <c r="E628" s="158">
        <v>67.5</v>
      </c>
      <c r="F628" s="47"/>
      <c r="G628" s="47">
        <f t="shared" si="21"/>
        <v>0</v>
      </c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</row>
    <row r="629" spans="1:24" s="9" customFormat="1" ht="16" customHeight="1" x14ac:dyDescent="0.35">
      <c r="A629" s="106" t="s">
        <v>955</v>
      </c>
      <c r="B629" s="159" t="s">
        <v>813</v>
      </c>
      <c r="C629" s="104">
        <v>173</v>
      </c>
      <c r="D629" s="80">
        <v>9780325045931</v>
      </c>
      <c r="E629" s="158">
        <v>67.5</v>
      </c>
      <c r="F629" s="47"/>
      <c r="G629" s="47">
        <f t="shared" si="21"/>
        <v>0</v>
      </c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</row>
    <row r="630" spans="1:24" s="9" customFormat="1" ht="16" customHeight="1" x14ac:dyDescent="0.35">
      <c r="A630" s="106" t="s">
        <v>956</v>
      </c>
      <c r="B630" s="159" t="s">
        <v>806</v>
      </c>
      <c r="C630" s="104">
        <v>174</v>
      </c>
      <c r="D630" s="80">
        <v>9780325045276</v>
      </c>
      <c r="E630" s="158">
        <v>67.5</v>
      </c>
      <c r="F630" s="47"/>
      <c r="G630" s="47">
        <f t="shared" si="21"/>
        <v>0</v>
      </c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</row>
    <row r="631" spans="1:24" s="9" customFormat="1" ht="16" customHeight="1" x14ac:dyDescent="0.35">
      <c r="A631" s="106" t="s">
        <v>957</v>
      </c>
      <c r="B631" s="159" t="s">
        <v>813</v>
      </c>
      <c r="C631" s="104">
        <v>175</v>
      </c>
      <c r="D631" s="80">
        <v>9780325045801</v>
      </c>
      <c r="E631" s="158">
        <v>67.5</v>
      </c>
      <c r="F631" s="47"/>
      <c r="G631" s="47">
        <f t="shared" si="21"/>
        <v>0</v>
      </c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</row>
    <row r="632" spans="1:24" s="9" customFormat="1" ht="16" customHeight="1" x14ac:dyDescent="0.35">
      <c r="A632" s="106" t="s">
        <v>958</v>
      </c>
      <c r="B632" s="159" t="s">
        <v>806</v>
      </c>
      <c r="C632" s="104">
        <v>176</v>
      </c>
      <c r="D632" s="80">
        <v>9780325045702</v>
      </c>
      <c r="E632" s="158">
        <v>67.5</v>
      </c>
      <c r="F632" s="47"/>
      <c r="G632" s="47">
        <f t="shared" si="21"/>
        <v>0</v>
      </c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</row>
    <row r="633" spans="1:24" s="9" customFormat="1" ht="16" customHeight="1" x14ac:dyDescent="0.35">
      <c r="A633" s="106" t="s">
        <v>959</v>
      </c>
      <c r="B633" s="159" t="s">
        <v>813</v>
      </c>
      <c r="C633" s="104">
        <v>177</v>
      </c>
      <c r="D633" s="80">
        <v>9780325045504</v>
      </c>
      <c r="E633" s="158">
        <v>67.5</v>
      </c>
      <c r="F633" s="47"/>
      <c r="G633" s="47">
        <f t="shared" si="21"/>
        <v>0</v>
      </c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</row>
    <row r="634" spans="1:24" s="9" customFormat="1" ht="16" customHeight="1" x14ac:dyDescent="0.35">
      <c r="A634" s="106" t="s">
        <v>960</v>
      </c>
      <c r="B634" s="159" t="s">
        <v>806</v>
      </c>
      <c r="C634" s="104">
        <v>178</v>
      </c>
      <c r="D634" s="80">
        <v>9780325044569</v>
      </c>
      <c r="E634" s="158">
        <v>67.5</v>
      </c>
      <c r="F634" s="47"/>
      <c r="G634" s="47">
        <f t="shared" si="21"/>
        <v>0</v>
      </c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</row>
    <row r="635" spans="1:24" s="9" customFormat="1" ht="16" customHeight="1" x14ac:dyDescent="0.35">
      <c r="A635" s="106" t="s">
        <v>961</v>
      </c>
      <c r="B635" s="159" t="s">
        <v>813</v>
      </c>
      <c r="C635" s="104">
        <v>179</v>
      </c>
      <c r="D635" s="80">
        <v>9780325044927</v>
      </c>
      <c r="E635" s="158">
        <v>67.5</v>
      </c>
      <c r="F635" s="47"/>
      <c r="G635" s="47">
        <f t="shared" si="21"/>
        <v>0</v>
      </c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</row>
    <row r="636" spans="1:24" s="9" customFormat="1" ht="16" customHeight="1" x14ac:dyDescent="0.35">
      <c r="A636" s="106" t="s">
        <v>962</v>
      </c>
      <c r="B636" s="159" t="s">
        <v>806</v>
      </c>
      <c r="C636" s="104">
        <v>180</v>
      </c>
      <c r="D636" s="80">
        <v>9780325044972</v>
      </c>
      <c r="E636" s="158">
        <v>67.5</v>
      </c>
      <c r="F636" s="47"/>
      <c r="G636" s="47">
        <f t="shared" si="21"/>
        <v>0</v>
      </c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</row>
    <row r="637" spans="1:24" s="9" customFormat="1" ht="16" customHeight="1" x14ac:dyDescent="0.35">
      <c r="A637" s="106" t="s">
        <v>963</v>
      </c>
      <c r="B637" s="159" t="s">
        <v>813</v>
      </c>
      <c r="C637" s="104">
        <v>181</v>
      </c>
      <c r="D637" s="80">
        <v>9780325045610</v>
      </c>
      <c r="E637" s="158">
        <v>67.5</v>
      </c>
      <c r="F637" s="47"/>
      <c r="G637" s="47">
        <f t="shared" si="21"/>
        <v>0</v>
      </c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</row>
    <row r="638" spans="1:24" s="9" customFormat="1" ht="16" customHeight="1" x14ac:dyDescent="0.35">
      <c r="A638" s="106" t="s">
        <v>964</v>
      </c>
      <c r="B638" s="159" t="s">
        <v>806</v>
      </c>
      <c r="C638" s="104">
        <v>182</v>
      </c>
      <c r="D638" s="80">
        <v>9780325045870</v>
      </c>
      <c r="E638" s="158">
        <v>67.5</v>
      </c>
      <c r="F638" s="47"/>
      <c r="G638" s="47">
        <f t="shared" si="21"/>
        <v>0</v>
      </c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</row>
    <row r="639" spans="1:24" s="9" customFormat="1" ht="16" customHeight="1" x14ac:dyDescent="0.35">
      <c r="A639" s="106" t="s">
        <v>965</v>
      </c>
      <c r="B639" s="159" t="s">
        <v>813</v>
      </c>
      <c r="C639" s="104">
        <v>183</v>
      </c>
      <c r="D639" s="80">
        <v>9780325045016</v>
      </c>
      <c r="E639" s="158">
        <v>67.5</v>
      </c>
      <c r="F639" s="47"/>
      <c r="G639" s="47">
        <f t="shared" si="21"/>
        <v>0</v>
      </c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</row>
    <row r="640" spans="1:24" s="9" customFormat="1" ht="16" customHeight="1" x14ac:dyDescent="0.35">
      <c r="A640" s="106" t="s">
        <v>966</v>
      </c>
      <c r="B640" s="159" t="s">
        <v>806</v>
      </c>
      <c r="C640" s="104">
        <v>184</v>
      </c>
      <c r="D640" s="80">
        <v>9780325045085</v>
      </c>
      <c r="E640" s="158">
        <v>67.5</v>
      </c>
      <c r="F640" s="116"/>
      <c r="G640" s="47">
        <f t="shared" si="21"/>
        <v>0</v>
      </c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</row>
    <row r="641" spans="1:24" s="9" customFormat="1" ht="16" customHeight="1" x14ac:dyDescent="0.35">
      <c r="A641" s="163" t="s">
        <v>967</v>
      </c>
      <c r="B641" s="165"/>
      <c r="C641" s="165"/>
      <c r="D641" s="191"/>
      <c r="E641" s="164"/>
      <c r="F641" s="166"/>
      <c r="G641" s="166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</row>
    <row r="642" spans="1:24" s="9" customFormat="1" ht="25" customHeight="1" x14ac:dyDescent="0.35">
      <c r="A642" s="167" t="s">
        <v>797</v>
      </c>
      <c r="B642" s="168" t="s">
        <v>103</v>
      </c>
      <c r="C642" s="169" t="s">
        <v>104</v>
      </c>
      <c r="D642" s="170" t="s">
        <v>0</v>
      </c>
      <c r="E642" s="171" t="s">
        <v>816</v>
      </c>
      <c r="F642" s="172" t="s">
        <v>14</v>
      </c>
      <c r="G642" s="172" t="s">
        <v>13</v>
      </c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</row>
    <row r="643" spans="1:24" s="9" customFormat="1" ht="16" customHeight="1" x14ac:dyDescent="0.35">
      <c r="A643" s="123" t="s">
        <v>968</v>
      </c>
      <c r="B643" s="173" t="s">
        <v>775</v>
      </c>
      <c r="C643" s="130"/>
      <c r="D643" s="105">
        <v>9780325048505</v>
      </c>
      <c r="E643" s="155">
        <v>85.5</v>
      </c>
      <c r="F643" s="47"/>
      <c r="G643" s="47">
        <f t="shared" ref="G643:G703" si="22">E643*F643</f>
        <v>0</v>
      </c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</row>
    <row r="644" spans="1:24" s="9" customFormat="1" ht="16" customHeight="1" x14ac:dyDescent="0.35">
      <c r="A644" s="106" t="s">
        <v>969</v>
      </c>
      <c r="B644" s="174" t="s">
        <v>806</v>
      </c>
      <c r="C644" s="104"/>
      <c r="D644" s="80">
        <v>9780325048529</v>
      </c>
      <c r="E644" s="155">
        <v>85.5</v>
      </c>
      <c r="F644" s="47"/>
      <c r="G644" s="47">
        <f t="shared" si="22"/>
        <v>0</v>
      </c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</row>
    <row r="645" spans="1:24" s="9" customFormat="1" ht="16" customHeight="1" x14ac:dyDescent="0.35">
      <c r="A645" s="77" t="s">
        <v>970</v>
      </c>
      <c r="B645" s="174" t="s">
        <v>809</v>
      </c>
      <c r="C645" s="104"/>
      <c r="D645" s="80">
        <v>9780325048543</v>
      </c>
      <c r="E645" s="155">
        <v>85.5</v>
      </c>
      <c r="F645" s="47"/>
      <c r="G645" s="47">
        <f t="shared" si="22"/>
        <v>0</v>
      </c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</row>
    <row r="646" spans="1:24" s="9" customFormat="1" ht="16" customHeight="1" x14ac:dyDescent="0.35">
      <c r="A646" s="72" t="s">
        <v>971</v>
      </c>
      <c r="B646" s="174" t="s">
        <v>813</v>
      </c>
      <c r="C646" s="104"/>
      <c r="D646" s="80">
        <v>9780325048567</v>
      </c>
      <c r="E646" s="155">
        <v>85.5</v>
      </c>
      <c r="F646" s="47"/>
      <c r="G646" s="47">
        <f t="shared" si="22"/>
        <v>0</v>
      </c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</row>
    <row r="647" spans="1:24" s="14" customFormat="1" ht="16" customHeight="1" x14ac:dyDescent="0.35">
      <c r="A647" s="72" t="s">
        <v>972</v>
      </c>
      <c r="B647" s="174" t="s">
        <v>973</v>
      </c>
      <c r="C647" s="104"/>
      <c r="D647" s="80">
        <v>9780325048581</v>
      </c>
      <c r="E647" s="155">
        <v>85.5</v>
      </c>
      <c r="F647" s="47"/>
      <c r="G647" s="47">
        <f t="shared" si="22"/>
        <v>0</v>
      </c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6"/>
    </row>
    <row r="648" spans="1:24" s="9" customFormat="1" ht="16" customHeight="1" x14ac:dyDescent="0.35">
      <c r="A648" s="72" t="s">
        <v>974</v>
      </c>
      <c r="B648" s="174" t="s">
        <v>975</v>
      </c>
      <c r="C648" s="104"/>
      <c r="D648" s="80">
        <v>9780325048604</v>
      </c>
      <c r="E648" s="155">
        <v>85.5</v>
      </c>
      <c r="F648" s="47"/>
      <c r="G648" s="47">
        <f t="shared" si="22"/>
        <v>0</v>
      </c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</row>
    <row r="649" spans="1:24" s="9" customFormat="1" ht="25" customHeight="1" x14ac:dyDescent="0.35">
      <c r="A649" s="175" t="s">
        <v>811</v>
      </c>
      <c r="B649" s="168" t="s">
        <v>103</v>
      </c>
      <c r="C649" s="169" t="s">
        <v>104</v>
      </c>
      <c r="D649" s="170" t="s">
        <v>0</v>
      </c>
      <c r="E649" s="171" t="s">
        <v>816</v>
      </c>
      <c r="F649" s="172" t="s">
        <v>14</v>
      </c>
      <c r="G649" s="172" t="s">
        <v>13</v>
      </c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</row>
    <row r="650" spans="1:24" s="9" customFormat="1" ht="16" customHeight="1" x14ac:dyDescent="0.35">
      <c r="A650" s="106" t="s">
        <v>811</v>
      </c>
      <c r="B650" s="104" t="s">
        <v>806</v>
      </c>
      <c r="C650" s="104"/>
      <c r="D650" s="80">
        <v>9780325048376</v>
      </c>
      <c r="E650" s="11">
        <v>56.5</v>
      </c>
      <c r="F650" s="47"/>
      <c r="G650" s="47">
        <f t="shared" si="22"/>
        <v>0</v>
      </c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</row>
    <row r="651" spans="1:24" s="9" customFormat="1" ht="16" customHeight="1" x14ac:dyDescent="0.35">
      <c r="A651" s="106" t="s">
        <v>811</v>
      </c>
      <c r="B651" s="104" t="s">
        <v>809</v>
      </c>
      <c r="C651" s="104"/>
      <c r="D651" s="80">
        <v>9780325048390</v>
      </c>
      <c r="E651" s="11">
        <v>56.5</v>
      </c>
      <c r="F651" s="47"/>
      <c r="G651" s="47">
        <f t="shared" si="22"/>
        <v>0</v>
      </c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</row>
    <row r="652" spans="1:24" s="9" customFormat="1" ht="16" customHeight="1" x14ac:dyDescent="0.35">
      <c r="A652" s="106" t="s">
        <v>811</v>
      </c>
      <c r="B652" s="104" t="s">
        <v>813</v>
      </c>
      <c r="C652" s="104"/>
      <c r="D652" s="80">
        <v>9780325048413</v>
      </c>
      <c r="E652" s="11">
        <v>56.5</v>
      </c>
      <c r="F652" s="47"/>
      <c r="G652" s="47">
        <f t="shared" si="22"/>
        <v>0</v>
      </c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</row>
    <row r="653" spans="1:24" s="9" customFormat="1" ht="16" customHeight="1" x14ac:dyDescent="0.35">
      <c r="A653" s="106" t="s">
        <v>811</v>
      </c>
      <c r="B653" s="104" t="s">
        <v>973</v>
      </c>
      <c r="C653" s="104"/>
      <c r="D653" s="80">
        <v>9780325048437</v>
      </c>
      <c r="E653" s="11">
        <v>56.5</v>
      </c>
      <c r="F653" s="47"/>
      <c r="G653" s="47">
        <f t="shared" si="22"/>
        <v>0</v>
      </c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</row>
    <row r="654" spans="1:24" s="9" customFormat="1" ht="16" customHeight="1" x14ac:dyDescent="0.35">
      <c r="A654" s="106" t="s">
        <v>811</v>
      </c>
      <c r="B654" s="104" t="s">
        <v>975</v>
      </c>
      <c r="C654" s="104"/>
      <c r="D654" s="80">
        <v>9780325048451</v>
      </c>
      <c r="E654" s="11">
        <v>56.5</v>
      </c>
      <c r="F654" s="47"/>
      <c r="G654" s="47">
        <f t="shared" si="22"/>
        <v>0</v>
      </c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</row>
    <row r="655" spans="1:24" s="9" customFormat="1" ht="16" customHeight="1" x14ac:dyDescent="0.35">
      <c r="A655" s="106" t="s">
        <v>811</v>
      </c>
      <c r="B655" s="104" t="s">
        <v>976</v>
      </c>
      <c r="C655" s="104"/>
      <c r="D655" s="80">
        <v>9780325048475</v>
      </c>
      <c r="E655" s="11">
        <v>56.5</v>
      </c>
      <c r="F655" s="47"/>
      <c r="G655" s="47">
        <f t="shared" si="22"/>
        <v>0</v>
      </c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</row>
    <row r="656" spans="1:24" s="9" customFormat="1" ht="25" customHeight="1" x14ac:dyDescent="0.35">
      <c r="A656" s="167" t="s">
        <v>815</v>
      </c>
      <c r="B656" s="168" t="s">
        <v>103</v>
      </c>
      <c r="C656" s="169" t="s">
        <v>104</v>
      </c>
      <c r="D656" s="170" t="s">
        <v>0</v>
      </c>
      <c r="E656" s="171" t="s">
        <v>816</v>
      </c>
      <c r="F656" s="172" t="s">
        <v>14</v>
      </c>
      <c r="G656" s="172" t="s">
        <v>13</v>
      </c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</row>
    <row r="657" spans="1:31" s="9" customFormat="1" ht="16" customHeight="1" x14ac:dyDescent="0.35">
      <c r="A657" s="72" t="s">
        <v>977</v>
      </c>
      <c r="B657" s="159" t="s">
        <v>806</v>
      </c>
      <c r="C657" s="104">
        <v>1</v>
      </c>
      <c r="D657" s="80">
        <v>9780325049250</v>
      </c>
      <c r="E657" s="158">
        <v>67.5</v>
      </c>
      <c r="F657" s="47"/>
      <c r="G657" s="47">
        <f t="shared" si="22"/>
        <v>0</v>
      </c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</row>
    <row r="658" spans="1:31" s="9" customFormat="1" ht="16" customHeight="1" x14ac:dyDescent="0.35">
      <c r="A658" s="72" t="s">
        <v>978</v>
      </c>
      <c r="B658" s="159" t="s">
        <v>754</v>
      </c>
      <c r="C658" s="104">
        <v>2</v>
      </c>
      <c r="D658" s="80">
        <v>9780325049267</v>
      </c>
      <c r="E658" s="158">
        <v>67.5</v>
      </c>
      <c r="F658" s="47"/>
      <c r="G658" s="47">
        <f t="shared" si="22"/>
        <v>0</v>
      </c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</row>
    <row r="659" spans="1:31" s="9" customFormat="1" ht="16" customHeight="1" x14ac:dyDescent="0.35">
      <c r="A659" s="72" t="s">
        <v>979</v>
      </c>
      <c r="B659" s="159" t="s">
        <v>806</v>
      </c>
      <c r="C659" s="104">
        <v>3</v>
      </c>
      <c r="D659" s="80">
        <v>9780325049274</v>
      </c>
      <c r="E659" s="158">
        <v>67.5</v>
      </c>
      <c r="F659" s="47"/>
      <c r="G659" s="47">
        <f t="shared" si="22"/>
        <v>0</v>
      </c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</row>
    <row r="660" spans="1:31" s="9" customFormat="1" ht="16" customHeight="1" x14ac:dyDescent="0.35">
      <c r="A660" s="72" t="s">
        <v>980</v>
      </c>
      <c r="B660" s="159" t="s">
        <v>754</v>
      </c>
      <c r="C660" s="104">
        <v>4</v>
      </c>
      <c r="D660" s="80">
        <v>9780325049281</v>
      </c>
      <c r="E660" s="158">
        <v>67.5</v>
      </c>
      <c r="F660" s="47"/>
      <c r="G660" s="47">
        <f t="shared" si="22"/>
        <v>0</v>
      </c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</row>
    <row r="661" spans="1:31" s="9" customFormat="1" ht="16" customHeight="1" x14ac:dyDescent="0.35">
      <c r="A661" s="72" t="s">
        <v>981</v>
      </c>
      <c r="B661" s="159" t="s">
        <v>806</v>
      </c>
      <c r="C661" s="104">
        <v>5</v>
      </c>
      <c r="D661" s="80">
        <v>9780325049298</v>
      </c>
      <c r="E661" s="158">
        <v>67.5</v>
      </c>
      <c r="F661" s="47"/>
      <c r="G661" s="47">
        <f t="shared" si="22"/>
        <v>0</v>
      </c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</row>
    <row r="662" spans="1:31" s="9" customFormat="1" ht="16" customHeight="1" x14ac:dyDescent="0.35">
      <c r="A662" s="72" t="s">
        <v>982</v>
      </c>
      <c r="B662" s="159" t="s">
        <v>754</v>
      </c>
      <c r="C662" s="104">
        <v>6</v>
      </c>
      <c r="D662" s="80">
        <v>9780325049304</v>
      </c>
      <c r="E662" s="158">
        <v>67.5</v>
      </c>
      <c r="F662" s="47"/>
      <c r="G662" s="47">
        <f t="shared" si="22"/>
        <v>0</v>
      </c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</row>
    <row r="663" spans="1:31" s="9" customFormat="1" ht="16" customHeight="1" x14ac:dyDescent="0.35">
      <c r="A663" s="72" t="s">
        <v>983</v>
      </c>
      <c r="B663" s="159" t="s">
        <v>806</v>
      </c>
      <c r="C663" s="104">
        <v>7</v>
      </c>
      <c r="D663" s="80">
        <v>9780325049311</v>
      </c>
      <c r="E663" s="158">
        <v>67.5</v>
      </c>
      <c r="F663" s="47"/>
      <c r="G663" s="47">
        <f t="shared" si="22"/>
        <v>0</v>
      </c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</row>
    <row r="664" spans="1:31" s="9" customFormat="1" ht="16" customHeight="1" x14ac:dyDescent="0.35">
      <c r="A664" s="72" t="s">
        <v>984</v>
      </c>
      <c r="B664" s="159" t="s">
        <v>754</v>
      </c>
      <c r="C664" s="104">
        <v>8</v>
      </c>
      <c r="D664" s="80">
        <v>9780325049328</v>
      </c>
      <c r="E664" s="158">
        <v>67.5</v>
      </c>
      <c r="F664" s="47"/>
      <c r="G664" s="47">
        <f t="shared" si="22"/>
        <v>0</v>
      </c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</row>
    <row r="665" spans="1:31" s="9" customFormat="1" ht="16" customHeight="1" x14ac:dyDescent="0.35">
      <c r="A665" s="72" t="s">
        <v>985</v>
      </c>
      <c r="B665" s="159" t="s">
        <v>806</v>
      </c>
      <c r="C665" s="104">
        <v>9</v>
      </c>
      <c r="D665" s="80">
        <v>9780325049335</v>
      </c>
      <c r="E665" s="158">
        <v>67.5</v>
      </c>
      <c r="F665" s="47"/>
      <c r="G665" s="47">
        <f t="shared" si="22"/>
        <v>0</v>
      </c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</row>
    <row r="666" spans="1:31" s="9" customFormat="1" ht="16" customHeight="1" x14ac:dyDescent="0.35">
      <c r="A666" s="72" t="s">
        <v>986</v>
      </c>
      <c r="B666" s="159" t="s">
        <v>754</v>
      </c>
      <c r="C666" s="104">
        <v>10</v>
      </c>
      <c r="D666" s="80">
        <v>9780325049342</v>
      </c>
      <c r="E666" s="158">
        <v>67.5</v>
      </c>
      <c r="F666" s="47"/>
      <c r="G666" s="47">
        <f t="shared" si="22"/>
        <v>0</v>
      </c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</row>
    <row r="667" spans="1:31" s="9" customFormat="1" ht="16" customHeight="1" x14ac:dyDescent="0.35">
      <c r="A667" s="72" t="s">
        <v>987</v>
      </c>
      <c r="B667" s="159" t="s">
        <v>806</v>
      </c>
      <c r="C667" s="104">
        <v>11</v>
      </c>
      <c r="D667" s="80">
        <v>9780325049359</v>
      </c>
      <c r="E667" s="158">
        <v>67.5</v>
      </c>
      <c r="F667" s="47"/>
      <c r="G667" s="47">
        <f t="shared" si="22"/>
        <v>0</v>
      </c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</row>
    <row r="668" spans="1:31" s="9" customFormat="1" ht="16" customHeight="1" x14ac:dyDescent="0.35">
      <c r="A668" s="72" t="s">
        <v>988</v>
      </c>
      <c r="B668" s="159" t="s">
        <v>754</v>
      </c>
      <c r="C668" s="104">
        <v>12</v>
      </c>
      <c r="D668" s="80">
        <v>9780325049366</v>
      </c>
      <c r="E668" s="158">
        <v>67.5</v>
      </c>
      <c r="F668" s="47"/>
      <c r="G668" s="47">
        <f t="shared" si="22"/>
        <v>0</v>
      </c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9"/>
      <c r="W668" s="19"/>
      <c r="X668" s="10"/>
      <c r="Y668" s="10"/>
      <c r="Z668" s="10"/>
      <c r="AA668" s="10"/>
      <c r="AB668" s="10"/>
      <c r="AC668" s="10"/>
      <c r="AD668" s="10"/>
      <c r="AE668" s="10"/>
    </row>
    <row r="669" spans="1:31" s="9" customFormat="1" ht="16" customHeight="1" x14ac:dyDescent="0.35">
      <c r="A669" s="72" t="s">
        <v>989</v>
      </c>
      <c r="B669" s="159" t="s">
        <v>806</v>
      </c>
      <c r="C669" s="104">
        <v>13</v>
      </c>
      <c r="D669" s="80">
        <v>9780325049373</v>
      </c>
      <c r="E669" s="158">
        <v>67.5</v>
      </c>
      <c r="F669" s="47"/>
      <c r="G669" s="47">
        <f t="shared" si="22"/>
        <v>0</v>
      </c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</row>
    <row r="670" spans="1:31" s="9" customFormat="1" ht="16" customHeight="1" x14ac:dyDescent="0.35">
      <c r="A670" s="72" t="s">
        <v>990</v>
      </c>
      <c r="B670" s="159" t="s">
        <v>754</v>
      </c>
      <c r="C670" s="104">
        <v>14</v>
      </c>
      <c r="D670" s="80">
        <v>9780325049380</v>
      </c>
      <c r="E670" s="158">
        <v>67.5</v>
      </c>
      <c r="F670" s="47"/>
      <c r="G670" s="47">
        <f t="shared" si="22"/>
        <v>0</v>
      </c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</row>
    <row r="671" spans="1:31" s="9" customFormat="1" ht="16" customHeight="1" x14ac:dyDescent="0.35">
      <c r="A671" s="72" t="s">
        <v>991</v>
      </c>
      <c r="B671" s="159" t="s">
        <v>806</v>
      </c>
      <c r="C671" s="104">
        <v>15</v>
      </c>
      <c r="D671" s="80">
        <v>9780325049397</v>
      </c>
      <c r="E671" s="158">
        <v>67.5</v>
      </c>
      <c r="F671" s="47"/>
      <c r="G671" s="47">
        <f t="shared" si="22"/>
        <v>0</v>
      </c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9"/>
      <c r="W671" s="19"/>
      <c r="X671" s="10"/>
      <c r="Y671" s="10"/>
      <c r="Z671" s="10"/>
      <c r="AA671" s="10"/>
      <c r="AB671" s="10"/>
      <c r="AC671" s="10"/>
      <c r="AD671" s="10"/>
      <c r="AE671" s="10"/>
    </row>
    <row r="672" spans="1:31" s="9" customFormat="1" ht="16" customHeight="1" x14ac:dyDescent="0.35">
      <c r="A672" s="72" t="s">
        <v>992</v>
      </c>
      <c r="B672" s="159" t="s">
        <v>754</v>
      </c>
      <c r="C672" s="104">
        <v>16</v>
      </c>
      <c r="D672" s="80">
        <v>9780325049403</v>
      </c>
      <c r="E672" s="158">
        <v>67.5</v>
      </c>
      <c r="F672" s="47"/>
      <c r="G672" s="47">
        <f t="shared" si="22"/>
        <v>0</v>
      </c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</row>
    <row r="673" spans="1:31" s="9" customFormat="1" ht="16" customHeight="1" x14ac:dyDescent="0.35">
      <c r="A673" s="72" t="s">
        <v>993</v>
      </c>
      <c r="B673" s="159" t="s">
        <v>806</v>
      </c>
      <c r="C673" s="104">
        <v>17</v>
      </c>
      <c r="D673" s="80">
        <v>9780325049410</v>
      </c>
      <c r="E673" s="158">
        <v>67.5</v>
      </c>
      <c r="F673" s="47"/>
      <c r="G673" s="47">
        <f t="shared" si="22"/>
        <v>0</v>
      </c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</row>
    <row r="674" spans="1:31" s="9" customFormat="1" ht="16" customHeight="1" x14ac:dyDescent="0.35">
      <c r="A674" s="72" t="s">
        <v>994</v>
      </c>
      <c r="B674" s="159" t="s">
        <v>754</v>
      </c>
      <c r="C674" s="104">
        <v>18</v>
      </c>
      <c r="D674" s="80">
        <v>9780325049427</v>
      </c>
      <c r="E674" s="158">
        <v>67.5</v>
      </c>
      <c r="F674" s="47"/>
      <c r="G674" s="47">
        <f t="shared" si="22"/>
        <v>0</v>
      </c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</row>
    <row r="675" spans="1:31" s="9" customFormat="1" ht="16" customHeight="1" x14ac:dyDescent="0.35">
      <c r="A675" s="72" t="s">
        <v>995</v>
      </c>
      <c r="B675" s="159" t="s">
        <v>806</v>
      </c>
      <c r="C675" s="104">
        <v>19</v>
      </c>
      <c r="D675" s="80">
        <v>9780325049434</v>
      </c>
      <c r="E675" s="158">
        <v>67.5</v>
      </c>
      <c r="F675" s="47"/>
      <c r="G675" s="47">
        <f t="shared" si="22"/>
        <v>0</v>
      </c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</row>
    <row r="676" spans="1:31" s="9" customFormat="1" ht="16" customHeight="1" x14ac:dyDescent="0.35">
      <c r="A676" s="72" t="s">
        <v>996</v>
      </c>
      <c r="B676" s="159" t="s">
        <v>754</v>
      </c>
      <c r="C676" s="104">
        <v>20</v>
      </c>
      <c r="D676" s="80">
        <v>9780325049441</v>
      </c>
      <c r="E676" s="158">
        <v>67.5</v>
      </c>
      <c r="F676" s="47"/>
      <c r="G676" s="47">
        <f t="shared" si="22"/>
        <v>0</v>
      </c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</row>
    <row r="677" spans="1:31" s="9" customFormat="1" ht="16" customHeight="1" x14ac:dyDescent="0.35">
      <c r="A677" s="72" t="s">
        <v>997</v>
      </c>
      <c r="B677" s="159" t="s">
        <v>806</v>
      </c>
      <c r="C677" s="104">
        <v>21</v>
      </c>
      <c r="D677" s="80">
        <v>9780325049458</v>
      </c>
      <c r="E677" s="158">
        <v>67.5</v>
      </c>
      <c r="F677" s="47"/>
      <c r="G677" s="47">
        <f t="shared" si="22"/>
        <v>0</v>
      </c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</row>
    <row r="678" spans="1:31" s="9" customFormat="1" ht="16" customHeight="1" x14ac:dyDescent="0.35">
      <c r="A678" s="72" t="s">
        <v>998</v>
      </c>
      <c r="B678" s="159" t="s">
        <v>754</v>
      </c>
      <c r="C678" s="104">
        <v>22</v>
      </c>
      <c r="D678" s="80">
        <v>9780325049465</v>
      </c>
      <c r="E678" s="158">
        <v>67.5</v>
      </c>
      <c r="F678" s="47"/>
      <c r="G678" s="47">
        <f t="shared" si="22"/>
        <v>0</v>
      </c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</row>
    <row r="679" spans="1:31" s="9" customFormat="1" ht="16" customHeight="1" x14ac:dyDescent="0.35">
      <c r="A679" s="72" t="s">
        <v>999</v>
      </c>
      <c r="B679" s="159" t="s">
        <v>806</v>
      </c>
      <c r="C679" s="104">
        <v>23</v>
      </c>
      <c r="D679" s="80">
        <v>9780325049472</v>
      </c>
      <c r="E679" s="158">
        <v>67.5</v>
      </c>
      <c r="F679" s="47"/>
      <c r="G679" s="47">
        <f t="shared" si="22"/>
        <v>0</v>
      </c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</row>
    <row r="680" spans="1:31" s="9" customFormat="1" ht="16" customHeight="1" x14ac:dyDescent="0.35">
      <c r="A680" s="72" t="s">
        <v>1000</v>
      </c>
      <c r="B680" s="159" t="s">
        <v>754</v>
      </c>
      <c r="C680" s="104">
        <v>24</v>
      </c>
      <c r="D680" s="80">
        <v>9780325049489</v>
      </c>
      <c r="E680" s="158">
        <v>67.5</v>
      </c>
      <c r="F680" s="47"/>
      <c r="G680" s="47">
        <f t="shared" si="22"/>
        <v>0</v>
      </c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</row>
    <row r="681" spans="1:31" s="9" customFormat="1" ht="16" customHeight="1" x14ac:dyDescent="0.35">
      <c r="A681" s="72" t="s">
        <v>1001</v>
      </c>
      <c r="B681" s="159" t="s">
        <v>809</v>
      </c>
      <c r="C681" s="104">
        <v>33</v>
      </c>
      <c r="D681" s="80">
        <v>9780325049496</v>
      </c>
      <c r="E681" s="158">
        <v>67.5</v>
      </c>
      <c r="F681" s="47"/>
      <c r="G681" s="47">
        <f t="shared" si="22"/>
        <v>0</v>
      </c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9"/>
      <c r="W681" s="19"/>
      <c r="X681" s="10"/>
      <c r="Y681" s="10"/>
      <c r="Z681" s="10"/>
      <c r="AA681" s="10"/>
      <c r="AB681" s="10"/>
      <c r="AC681" s="10"/>
      <c r="AD681" s="10"/>
      <c r="AE681" s="10"/>
    </row>
    <row r="682" spans="1:31" s="9" customFormat="1" ht="16" customHeight="1" x14ac:dyDescent="0.35">
      <c r="A682" s="72" t="s">
        <v>1002</v>
      </c>
      <c r="B682" s="159" t="s">
        <v>775</v>
      </c>
      <c r="C682" s="104">
        <v>34</v>
      </c>
      <c r="D682" s="80">
        <v>9780325049502</v>
      </c>
      <c r="E682" s="158">
        <v>67.5</v>
      </c>
      <c r="F682" s="47"/>
      <c r="G682" s="47">
        <f t="shared" si="22"/>
        <v>0</v>
      </c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</row>
    <row r="683" spans="1:31" s="9" customFormat="1" ht="16" customHeight="1" x14ac:dyDescent="0.35">
      <c r="A683" s="72" t="s">
        <v>1003</v>
      </c>
      <c r="B683" s="159" t="s">
        <v>809</v>
      </c>
      <c r="C683" s="104">
        <v>35</v>
      </c>
      <c r="D683" s="80">
        <v>9780325049519</v>
      </c>
      <c r="E683" s="158">
        <v>67.5</v>
      </c>
      <c r="F683" s="47"/>
      <c r="G683" s="47">
        <f t="shared" si="22"/>
        <v>0</v>
      </c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</row>
    <row r="684" spans="1:31" s="9" customFormat="1" ht="16" customHeight="1" x14ac:dyDescent="0.35">
      <c r="A684" s="72" t="s">
        <v>1004</v>
      </c>
      <c r="B684" s="159" t="s">
        <v>775</v>
      </c>
      <c r="C684" s="104">
        <v>36</v>
      </c>
      <c r="D684" s="80">
        <v>9780325049526</v>
      </c>
      <c r="E684" s="158">
        <v>67.5</v>
      </c>
      <c r="F684" s="47"/>
      <c r="G684" s="47">
        <f t="shared" si="22"/>
        <v>0</v>
      </c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9"/>
      <c r="W684" s="19"/>
      <c r="X684" s="10"/>
      <c r="Y684" s="10"/>
      <c r="Z684" s="10"/>
      <c r="AA684" s="10"/>
      <c r="AB684" s="10"/>
      <c r="AC684" s="10"/>
      <c r="AD684" s="10"/>
      <c r="AE684" s="10"/>
    </row>
    <row r="685" spans="1:31" s="9" customFormat="1" ht="16" customHeight="1" x14ac:dyDescent="0.35">
      <c r="A685" s="72" t="s">
        <v>1005</v>
      </c>
      <c r="B685" s="159" t="s">
        <v>809</v>
      </c>
      <c r="C685" s="104">
        <v>37</v>
      </c>
      <c r="D685" s="80">
        <v>9780325049533</v>
      </c>
      <c r="E685" s="158">
        <v>67.5</v>
      </c>
      <c r="F685" s="47"/>
      <c r="G685" s="47">
        <f t="shared" si="22"/>
        <v>0</v>
      </c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</row>
    <row r="686" spans="1:31" s="9" customFormat="1" ht="16" customHeight="1" x14ac:dyDescent="0.35">
      <c r="A686" s="72" t="s">
        <v>1006</v>
      </c>
      <c r="B686" s="159" t="s">
        <v>775</v>
      </c>
      <c r="C686" s="104">
        <v>38</v>
      </c>
      <c r="D686" s="80">
        <v>9780325049540</v>
      </c>
      <c r="E686" s="158">
        <v>67.5</v>
      </c>
      <c r="F686" s="47"/>
      <c r="G686" s="47">
        <f t="shared" si="22"/>
        <v>0</v>
      </c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</row>
    <row r="687" spans="1:31" s="9" customFormat="1" ht="16" customHeight="1" x14ac:dyDescent="0.35">
      <c r="A687" s="72" t="s">
        <v>1007</v>
      </c>
      <c r="B687" s="159" t="s">
        <v>809</v>
      </c>
      <c r="C687" s="104">
        <v>39</v>
      </c>
      <c r="D687" s="80">
        <v>9780325049557</v>
      </c>
      <c r="E687" s="158">
        <v>67.5</v>
      </c>
      <c r="F687" s="47"/>
      <c r="G687" s="47">
        <f t="shared" si="22"/>
        <v>0</v>
      </c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</row>
    <row r="688" spans="1:31" s="9" customFormat="1" ht="16" customHeight="1" x14ac:dyDescent="0.35">
      <c r="A688" s="72" t="s">
        <v>1008</v>
      </c>
      <c r="B688" s="159" t="s">
        <v>775</v>
      </c>
      <c r="C688" s="104">
        <v>40</v>
      </c>
      <c r="D688" s="80">
        <v>9780325049564</v>
      </c>
      <c r="E688" s="158">
        <v>67.5</v>
      </c>
      <c r="F688" s="47"/>
      <c r="G688" s="47">
        <f t="shared" si="22"/>
        <v>0</v>
      </c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</row>
    <row r="689" spans="1:31" s="9" customFormat="1" ht="16" customHeight="1" x14ac:dyDescent="0.35">
      <c r="A689" s="72" t="s">
        <v>1009</v>
      </c>
      <c r="B689" s="159" t="s">
        <v>809</v>
      </c>
      <c r="C689" s="104">
        <v>41</v>
      </c>
      <c r="D689" s="80">
        <v>9780325050782</v>
      </c>
      <c r="E689" s="158">
        <v>67.5</v>
      </c>
      <c r="F689" s="47"/>
      <c r="G689" s="47">
        <f t="shared" si="22"/>
        <v>0</v>
      </c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</row>
    <row r="690" spans="1:31" s="9" customFormat="1" ht="16" customHeight="1" x14ac:dyDescent="0.35">
      <c r="A690" s="72" t="s">
        <v>1010</v>
      </c>
      <c r="B690" s="159" t="s">
        <v>775</v>
      </c>
      <c r="C690" s="104">
        <v>42</v>
      </c>
      <c r="D690" s="80">
        <v>9780325049588</v>
      </c>
      <c r="E690" s="158">
        <v>67.5</v>
      </c>
      <c r="F690" s="47"/>
      <c r="G690" s="47">
        <f t="shared" si="22"/>
        <v>0</v>
      </c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</row>
    <row r="691" spans="1:31" s="9" customFormat="1" ht="16" customHeight="1" x14ac:dyDescent="0.35">
      <c r="A691" s="72" t="s">
        <v>1011</v>
      </c>
      <c r="B691" s="159" t="s">
        <v>809</v>
      </c>
      <c r="C691" s="104">
        <v>43</v>
      </c>
      <c r="D691" s="80">
        <v>9780325049595</v>
      </c>
      <c r="E691" s="158">
        <v>67.5</v>
      </c>
      <c r="F691" s="47"/>
      <c r="G691" s="47">
        <f t="shared" si="22"/>
        <v>0</v>
      </c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</row>
    <row r="692" spans="1:31" s="9" customFormat="1" ht="16" customHeight="1" x14ac:dyDescent="0.35">
      <c r="A692" s="72" t="s">
        <v>1012</v>
      </c>
      <c r="B692" s="159" t="s">
        <v>775</v>
      </c>
      <c r="C692" s="104">
        <v>44</v>
      </c>
      <c r="D692" s="80">
        <v>9780325049601</v>
      </c>
      <c r="E692" s="158">
        <v>67.5</v>
      </c>
      <c r="F692" s="47"/>
      <c r="G692" s="47">
        <f t="shared" si="22"/>
        <v>0</v>
      </c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</row>
    <row r="693" spans="1:31" s="10" customFormat="1" ht="16" customHeight="1" x14ac:dyDescent="0.35">
      <c r="A693" s="72" t="s">
        <v>1013</v>
      </c>
      <c r="B693" s="159" t="s">
        <v>809</v>
      </c>
      <c r="C693" s="104">
        <v>45</v>
      </c>
      <c r="D693" s="80">
        <v>9780325049618</v>
      </c>
      <c r="E693" s="158">
        <v>67.5</v>
      </c>
      <c r="F693" s="47"/>
      <c r="G693" s="47">
        <f t="shared" si="22"/>
        <v>0</v>
      </c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</row>
    <row r="694" spans="1:31" s="9" customFormat="1" ht="16" customHeight="1" x14ac:dyDescent="0.35">
      <c r="A694" s="72" t="s">
        <v>1014</v>
      </c>
      <c r="B694" s="159" t="s">
        <v>775</v>
      </c>
      <c r="C694" s="104">
        <v>46</v>
      </c>
      <c r="D694" s="80">
        <v>9780325049625</v>
      </c>
      <c r="E694" s="158">
        <v>67.5</v>
      </c>
      <c r="F694" s="47"/>
      <c r="G694" s="47">
        <f t="shared" si="22"/>
        <v>0</v>
      </c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9"/>
      <c r="W694" s="19"/>
      <c r="X694" s="10"/>
      <c r="Y694" s="10"/>
      <c r="Z694" s="10"/>
      <c r="AA694" s="10"/>
      <c r="AB694" s="10"/>
      <c r="AC694" s="10"/>
      <c r="AD694" s="10"/>
      <c r="AE694" s="10"/>
    </row>
    <row r="695" spans="1:31" s="9" customFormat="1" ht="25" customHeight="1" x14ac:dyDescent="0.35">
      <c r="A695" s="176" t="s">
        <v>815</v>
      </c>
      <c r="B695" s="168" t="s">
        <v>103</v>
      </c>
      <c r="C695" s="169" t="s">
        <v>104</v>
      </c>
      <c r="D695" s="170" t="s">
        <v>0</v>
      </c>
      <c r="E695" s="171" t="s">
        <v>816</v>
      </c>
      <c r="F695" s="172" t="s">
        <v>14</v>
      </c>
      <c r="G695" s="172" t="s">
        <v>13</v>
      </c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</row>
    <row r="696" spans="1:31" s="9" customFormat="1" ht="16" customHeight="1" x14ac:dyDescent="0.35">
      <c r="A696" s="72" t="s">
        <v>1015</v>
      </c>
      <c r="B696" s="159" t="s">
        <v>809</v>
      </c>
      <c r="C696" s="104">
        <v>47</v>
      </c>
      <c r="D696" s="80">
        <v>9780325049632</v>
      </c>
      <c r="E696" s="158">
        <v>67.5</v>
      </c>
      <c r="F696" s="47"/>
      <c r="G696" s="47">
        <f t="shared" si="22"/>
        <v>0</v>
      </c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</row>
    <row r="697" spans="1:31" s="9" customFormat="1" ht="16" customHeight="1" x14ac:dyDescent="0.35">
      <c r="A697" s="72" t="s">
        <v>1016</v>
      </c>
      <c r="B697" s="159" t="s">
        <v>775</v>
      </c>
      <c r="C697" s="104">
        <v>48</v>
      </c>
      <c r="D697" s="80">
        <v>9780325049649</v>
      </c>
      <c r="E697" s="158">
        <v>67.5</v>
      </c>
      <c r="F697" s="47"/>
      <c r="G697" s="47">
        <f t="shared" si="22"/>
        <v>0</v>
      </c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</row>
    <row r="698" spans="1:31" s="30" customFormat="1" ht="16" customHeight="1" x14ac:dyDescent="0.35">
      <c r="A698" s="72" t="s">
        <v>1017</v>
      </c>
      <c r="B698" s="159" t="s">
        <v>809</v>
      </c>
      <c r="C698" s="104">
        <v>49</v>
      </c>
      <c r="D698" s="80">
        <v>9780325049656</v>
      </c>
      <c r="E698" s="158">
        <v>67.5</v>
      </c>
      <c r="F698" s="47"/>
      <c r="G698" s="47">
        <f t="shared" si="22"/>
        <v>0</v>
      </c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</row>
    <row r="699" spans="1:31" s="13" customFormat="1" ht="16" customHeight="1" x14ac:dyDescent="0.35">
      <c r="A699" s="72" t="s">
        <v>1018</v>
      </c>
      <c r="B699" s="159" t="s">
        <v>775</v>
      </c>
      <c r="C699" s="104">
        <v>50</v>
      </c>
      <c r="D699" s="80">
        <v>9780325049663</v>
      </c>
      <c r="E699" s="158">
        <v>67.5</v>
      </c>
      <c r="F699" s="47"/>
      <c r="G699" s="47">
        <f t="shared" si="22"/>
        <v>0</v>
      </c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1:31" s="13" customFormat="1" ht="16" customHeight="1" x14ac:dyDescent="0.35">
      <c r="A700" s="72" t="s">
        <v>1019</v>
      </c>
      <c r="B700" s="159" t="s">
        <v>809</v>
      </c>
      <c r="C700" s="104">
        <v>51</v>
      </c>
      <c r="D700" s="80">
        <v>9780325049670</v>
      </c>
      <c r="E700" s="158">
        <v>67.5</v>
      </c>
      <c r="F700" s="47"/>
      <c r="G700" s="47">
        <f t="shared" si="22"/>
        <v>0</v>
      </c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1:31" s="13" customFormat="1" ht="16" customHeight="1" x14ac:dyDescent="0.35">
      <c r="A701" s="72" t="s">
        <v>1020</v>
      </c>
      <c r="B701" s="159" t="s">
        <v>775</v>
      </c>
      <c r="C701" s="104">
        <v>52</v>
      </c>
      <c r="D701" s="80">
        <v>9780325049687</v>
      </c>
      <c r="E701" s="158">
        <v>67.5</v>
      </c>
      <c r="F701" s="47"/>
      <c r="G701" s="47">
        <f t="shared" si="22"/>
        <v>0</v>
      </c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1:31" s="9" customFormat="1" ht="16" customHeight="1" x14ac:dyDescent="0.35">
      <c r="A702" s="72" t="s">
        <v>1021</v>
      </c>
      <c r="B702" s="159" t="s">
        <v>809</v>
      </c>
      <c r="C702" s="104">
        <v>53</v>
      </c>
      <c r="D702" s="80">
        <v>9780325049694</v>
      </c>
      <c r="E702" s="158">
        <v>67.5</v>
      </c>
      <c r="F702" s="47"/>
      <c r="G702" s="47">
        <f t="shared" si="22"/>
        <v>0</v>
      </c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</row>
    <row r="703" spans="1:31" s="9" customFormat="1" ht="16" customHeight="1" x14ac:dyDescent="0.35">
      <c r="A703" s="72" t="s">
        <v>1022</v>
      </c>
      <c r="B703" s="159" t="s">
        <v>775</v>
      </c>
      <c r="C703" s="104">
        <v>54</v>
      </c>
      <c r="D703" s="80">
        <v>9780325049700</v>
      </c>
      <c r="E703" s="158">
        <v>67.5</v>
      </c>
      <c r="F703" s="47"/>
      <c r="G703" s="47">
        <f t="shared" si="22"/>
        <v>0</v>
      </c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</row>
    <row r="704" spans="1:31" s="9" customFormat="1" ht="16" customHeight="1" x14ac:dyDescent="0.35">
      <c r="A704" s="72" t="s">
        <v>1023</v>
      </c>
      <c r="B704" s="159" t="s">
        <v>809</v>
      </c>
      <c r="C704" s="104">
        <v>55</v>
      </c>
      <c r="D704" s="80">
        <v>9780325049717</v>
      </c>
      <c r="E704" s="158">
        <v>67.5</v>
      </c>
      <c r="F704" s="47"/>
      <c r="G704" s="47">
        <f t="shared" ref="G704:G748" si="23">E704*F704</f>
        <v>0</v>
      </c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</row>
    <row r="705" spans="1:24" s="9" customFormat="1" ht="16" customHeight="1" x14ac:dyDescent="0.35">
      <c r="A705" s="72" t="s">
        <v>1024</v>
      </c>
      <c r="B705" s="159" t="s">
        <v>775</v>
      </c>
      <c r="C705" s="104">
        <v>56</v>
      </c>
      <c r="D705" s="80">
        <v>9780325049724</v>
      </c>
      <c r="E705" s="158">
        <v>67.5</v>
      </c>
      <c r="F705" s="47"/>
      <c r="G705" s="47">
        <f t="shared" si="23"/>
        <v>0</v>
      </c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</row>
    <row r="706" spans="1:24" s="30" customFormat="1" ht="16" customHeight="1" x14ac:dyDescent="0.35">
      <c r="A706" s="72" t="s">
        <v>1025</v>
      </c>
      <c r="B706" s="159" t="s">
        <v>813</v>
      </c>
      <c r="C706" s="104">
        <v>65</v>
      </c>
      <c r="D706" s="80">
        <v>9780325049731</v>
      </c>
      <c r="E706" s="158">
        <v>67.5</v>
      </c>
      <c r="F706" s="47"/>
      <c r="G706" s="47">
        <f t="shared" si="23"/>
        <v>0</v>
      </c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</row>
    <row r="707" spans="1:24" s="14" customFormat="1" ht="16" customHeight="1" x14ac:dyDescent="0.35">
      <c r="A707" s="72" t="s">
        <v>1026</v>
      </c>
      <c r="B707" s="159" t="s">
        <v>806</v>
      </c>
      <c r="C707" s="104">
        <v>66</v>
      </c>
      <c r="D707" s="80">
        <v>9780325049748</v>
      </c>
      <c r="E707" s="158">
        <v>67.5</v>
      </c>
      <c r="F707" s="47"/>
      <c r="G707" s="47">
        <f t="shared" si="23"/>
        <v>0</v>
      </c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6"/>
    </row>
    <row r="708" spans="1:24" s="9" customFormat="1" ht="16" customHeight="1" x14ac:dyDescent="0.35">
      <c r="A708" s="72" t="s">
        <v>1027</v>
      </c>
      <c r="B708" s="159" t="s">
        <v>813</v>
      </c>
      <c r="C708" s="104">
        <v>67</v>
      </c>
      <c r="D708" s="80">
        <v>9780325049755</v>
      </c>
      <c r="E708" s="158">
        <v>67.5</v>
      </c>
      <c r="F708" s="47"/>
      <c r="G708" s="47">
        <f t="shared" si="23"/>
        <v>0</v>
      </c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</row>
    <row r="709" spans="1:24" s="9" customFormat="1" ht="16" customHeight="1" x14ac:dyDescent="0.35">
      <c r="A709" s="72" t="s">
        <v>1028</v>
      </c>
      <c r="B709" s="159" t="s">
        <v>806</v>
      </c>
      <c r="C709" s="104">
        <v>68</v>
      </c>
      <c r="D709" s="80">
        <v>9780325049762</v>
      </c>
      <c r="E709" s="158">
        <v>67.5</v>
      </c>
      <c r="F709" s="47"/>
      <c r="G709" s="47">
        <f t="shared" si="23"/>
        <v>0</v>
      </c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</row>
    <row r="710" spans="1:24" s="9" customFormat="1" ht="16" customHeight="1" x14ac:dyDescent="0.35">
      <c r="A710" s="72" t="s">
        <v>1029</v>
      </c>
      <c r="B710" s="159" t="s">
        <v>813</v>
      </c>
      <c r="C710" s="104">
        <v>69</v>
      </c>
      <c r="D710" s="80">
        <v>9780325049779</v>
      </c>
      <c r="E710" s="158">
        <v>67.5</v>
      </c>
      <c r="F710" s="47"/>
      <c r="G710" s="47">
        <f t="shared" si="23"/>
        <v>0</v>
      </c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</row>
    <row r="711" spans="1:24" s="9" customFormat="1" ht="16" customHeight="1" x14ac:dyDescent="0.35">
      <c r="A711" s="72" t="s">
        <v>1030</v>
      </c>
      <c r="B711" s="159" t="s">
        <v>806</v>
      </c>
      <c r="C711" s="104">
        <v>70</v>
      </c>
      <c r="D711" s="80">
        <v>9780325049786</v>
      </c>
      <c r="E711" s="158">
        <v>67.5</v>
      </c>
      <c r="F711" s="47"/>
      <c r="G711" s="47">
        <f t="shared" si="23"/>
        <v>0</v>
      </c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</row>
    <row r="712" spans="1:24" s="9" customFormat="1" ht="16" customHeight="1" x14ac:dyDescent="0.35">
      <c r="A712" s="72" t="s">
        <v>1031</v>
      </c>
      <c r="B712" s="159" t="s">
        <v>813</v>
      </c>
      <c r="C712" s="104">
        <v>71</v>
      </c>
      <c r="D712" s="80">
        <v>9780325049793</v>
      </c>
      <c r="E712" s="158">
        <v>67.5</v>
      </c>
      <c r="F712" s="47"/>
      <c r="G712" s="47">
        <f t="shared" si="23"/>
        <v>0</v>
      </c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</row>
    <row r="713" spans="1:24" s="9" customFormat="1" ht="16" customHeight="1" x14ac:dyDescent="0.35">
      <c r="A713" s="72" t="s">
        <v>1032</v>
      </c>
      <c r="B713" s="159" t="s">
        <v>806</v>
      </c>
      <c r="C713" s="104">
        <v>72</v>
      </c>
      <c r="D713" s="80">
        <v>9780325049809</v>
      </c>
      <c r="E713" s="158">
        <v>67.5</v>
      </c>
      <c r="F713" s="47"/>
      <c r="G713" s="47">
        <f t="shared" si="23"/>
        <v>0</v>
      </c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</row>
    <row r="714" spans="1:24" s="9" customFormat="1" ht="16" customHeight="1" x14ac:dyDescent="0.35">
      <c r="A714" s="72" t="s">
        <v>1033</v>
      </c>
      <c r="B714" s="159" t="s">
        <v>813</v>
      </c>
      <c r="C714" s="104">
        <v>73</v>
      </c>
      <c r="D714" s="80">
        <v>9780325049816</v>
      </c>
      <c r="E714" s="158">
        <v>67.5</v>
      </c>
      <c r="F714" s="47"/>
      <c r="G714" s="47">
        <f t="shared" si="23"/>
        <v>0</v>
      </c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</row>
    <row r="715" spans="1:24" s="9" customFormat="1" ht="16" customHeight="1" x14ac:dyDescent="0.35">
      <c r="A715" s="72" t="s">
        <v>1034</v>
      </c>
      <c r="B715" s="159" t="s">
        <v>806</v>
      </c>
      <c r="C715" s="104">
        <v>74</v>
      </c>
      <c r="D715" s="80">
        <v>9780325049823</v>
      </c>
      <c r="E715" s="158">
        <v>67.5</v>
      </c>
      <c r="F715" s="47"/>
      <c r="G715" s="47">
        <f t="shared" si="23"/>
        <v>0</v>
      </c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</row>
    <row r="716" spans="1:24" s="9" customFormat="1" ht="16" customHeight="1" x14ac:dyDescent="0.35">
      <c r="A716" s="72" t="s">
        <v>1035</v>
      </c>
      <c r="B716" s="159" t="s">
        <v>813</v>
      </c>
      <c r="C716" s="104">
        <v>75</v>
      </c>
      <c r="D716" s="80">
        <v>9780325049830</v>
      </c>
      <c r="E716" s="158">
        <v>67.5</v>
      </c>
      <c r="F716" s="47"/>
      <c r="G716" s="47">
        <f t="shared" si="23"/>
        <v>0</v>
      </c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</row>
    <row r="717" spans="1:24" s="9" customFormat="1" ht="16" customHeight="1" x14ac:dyDescent="0.35">
      <c r="A717" s="72" t="s">
        <v>1036</v>
      </c>
      <c r="B717" s="159" t="s">
        <v>806</v>
      </c>
      <c r="C717" s="104">
        <v>76</v>
      </c>
      <c r="D717" s="80">
        <v>9780325049847</v>
      </c>
      <c r="E717" s="158">
        <v>67.5</v>
      </c>
      <c r="F717" s="47"/>
      <c r="G717" s="47">
        <f t="shared" si="23"/>
        <v>0</v>
      </c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</row>
    <row r="718" spans="1:24" s="9" customFormat="1" ht="16" customHeight="1" x14ac:dyDescent="0.35">
      <c r="A718" s="72" t="s">
        <v>1037</v>
      </c>
      <c r="B718" s="159" t="s">
        <v>813</v>
      </c>
      <c r="C718" s="104">
        <v>77</v>
      </c>
      <c r="D718" s="80">
        <v>9780325049854</v>
      </c>
      <c r="E718" s="158">
        <v>67.5</v>
      </c>
      <c r="F718" s="47"/>
      <c r="G718" s="47">
        <f t="shared" si="23"/>
        <v>0</v>
      </c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</row>
    <row r="719" spans="1:24" s="9" customFormat="1" ht="16" customHeight="1" x14ac:dyDescent="0.35">
      <c r="A719" s="72" t="s">
        <v>1038</v>
      </c>
      <c r="B719" s="159" t="s">
        <v>806</v>
      </c>
      <c r="C719" s="104">
        <v>78</v>
      </c>
      <c r="D719" s="80">
        <v>9780325049861</v>
      </c>
      <c r="E719" s="158">
        <v>67.5</v>
      </c>
      <c r="F719" s="47"/>
      <c r="G719" s="47">
        <f t="shared" si="23"/>
        <v>0</v>
      </c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</row>
    <row r="720" spans="1:24" s="9" customFormat="1" ht="16" customHeight="1" x14ac:dyDescent="0.35">
      <c r="A720" s="72" t="s">
        <v>1039</v>
      </c>
      <c r="B720" s="159" t="s">
        <v>813</v>
      </c>
      <c r="C720" s="104">
        <v>79</v>
      </c>
      <c r="D720" s="80">
        <v>9780325049878</v>
      </c>
      <c r="E720" s="158">
        <v>67.5</v>
      </c>
      <c r="F720" s="47"/>
      <c r="G720" s="47">
        <f t="shared" si="23"/>
        <v>0</v>
      </c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</row>
    <row r="721" spans="1:24" s="9" customFormat="1" ht="16" customHeight="1" x14ac:dyDescent="0.35">
      <c r="A721" s="72" t="s">
        <v>1040</v>
      </c>
      <c r="B721" s="159" t="s">
        <v>806</v>
      </c>
      <c r="C721" s="104">
        <v>80</v>
      </c>
      <c r="D721" s="80">
        <v>9780325049885</v>
      </c>
      <c r="E721" s="158">
        <v>67.5</v>
      </c>
      <c r="F721" s="47"/>
      <c r="G721" s="47">
        <f t="shared" si="23"/>
        <v>0</v>
      </c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</row>
    <row r="722" spans="1:24" s="9" customFormat="1" ht="16" customHeight="1" x14ac:dyDescent="0.35">
      <c r="A722" s="72" t="s">
        <v>1041</v>
      </c>
      <c r="B722" s="159" t="s">
        <v>813</v>
      </c>
      <c r="C722" s="104">
        <v>81</v>
      </c>
      <c r="D722" s="80">
        <v>9780325049892</v>
      </c>
      <c r="E722" s="158">
        <v>67.5</v>
      </c>
      <c r="F722" s="47"/>
      <c r="G722" s="47">
        <f t="shared" si="23"/>
        <v>0</v>
      </c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</row>
    <row r="723" spans="1:24" s="9" customFormat="1" ht="16" customHeight="1" x14ac:dyDescent="0.35">
      <c r="A723" s="72" t="s">
        <v>1042</v>
      </c>
      <c r="B723" s="159" t="s">
        <v>806</v>
      </c>
      <c r="C723" s="104">
        <v>82</v>
      </c>
      <c r="D723" s="80">
        <v>9780325049908</v>
      </c>
      <c r="E723" s="158">
        <v>67.5</v>
      </c>
      <c r="F723" s="47"/>
      <c r="G723" s="47">
        <f t="shared" si="23"/>
        <v>0</v>
      </c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</row>
    <row r="724" spans="1:24" s="9" customFormat="1" ht="16" customHeight="1" x14ac:dyDescent="0.35">
      <c r="A724" s="72" t="s">
        <v>1043</v>
      </c>
      <c r="B724" s="159" t="s">
        <v>813</v>
      </c>
      <c r="C724" s="104">
        <v>83</v>
      </c>
      <c r="D724" s="80">
        <v>9780325049915</v>
      </c>
      <c r="E724" s="158">
        <v>67.5</v>
      </c>
      <c r="F724" s="47"/>
      <c r="G724" s="47">
        <f t="shared" si="23"/>
        <v>0</v>
      </c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</row>
    <row r="725" spans="1:24" s="9" customFormat="1" ht="16" customHeight="1" x14ac:dyDescent="0.35">
      <c r="A725" s="72" t="s">
        <v>1044</v>
      </c>
      <c r="B725" s="159" t="s">
        <v>806</v>
      </c>
      <c r="C725" s="104">
        <v>84</v>
      </c>
      <c r="D725" s="80">
        <v>9780325049922</v>
      </c>
      <c r="E725" s="158">
        <v>67.5</v>
      </c>
      <c r="F725" s="47"/>
      <c r="G725" s="47">
        <f t="shared" si="23"/>
        <v>0</v>
      </c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</row>
    <row r="726" spans="1:24" s="9" customFormat="1" ht="16" customHeight="1" x14ac:dyDescent="0.35">
      <c r="A726" s="72" t="s">
        <v>1045</v>
      </c>
      <c r="B726" s="159" t="s">
        <v>813</v>
      </c>
      <c r="C726" s="104">
        <v>85</v>
      </c>
      <c r="D726" s="80">
        <v>9780325049939</v>
      </c>
      <c r="E726" s="158">
        <v>67.5</v>
      </c>
      <c r="F726" s="47"/>
      <c r="G726" s="47">
        <f t="shared" si="23"/>
        <v>0</v>
      </c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</row>
    <row r="727" spans="1:24" s="14" customFormat="1" ht="16" customHeight="1" x14ac:dyDescent="0.35">
      <c r="A727" s="72" t="s">
        <v>1046</v>
      </c>
      <c r="B727" s="159" t="s">
        <v>806</v>
      </c>
      <c r="C727" s="104">
        <v>86</v>
      </c>
      <c r="D727" s="80">
        <v>9780325049946</v>
      </c>
      <c r="E727" s="158">
        <v>67.5</v>
      </c>
      <c r="F727" s="47"/>
      <c r="G727" s="47">
        <f t="shared" si="23"/>
        <v>0</v>
      </c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6"/>
    </row>
    <row r="728" spans="1:24" s="9" customFormat="1" ht="16" customHeight="1" x14ac:dyDescent="0.35">
      <c r="A728" s="72" t="s">
        <v>1047</v>
      </c>
      <c r="B728" s="159" t="s">
        <v>813</v>
      </c>
      <c r="C728" s="104">
        <v>87</v>
      </c>
      <c r="D728" s="80">
        <v>9780325049953</v>
      </c>
      <c r="E728" s="158">
        <v>67.5</v>
      </c>
      <c r="F728" s="47"/>
      <c r="G728" s="47">
        <f t="shared" si="23"/>
        <v>0</v>
      </c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</row>
    <row r="729" spans="1:24" s="9" customFormat="1" ht="16" customHeight="1" x14ac:dyDescent="0.35">
      <c r="A729" s="72" t="s">
        <v>1048</v>
      </c>
      <c r="B729" s="159" t="s">
        <v>806</v>
      </c>
      <c r="C729" s="104">
        <v>88</v>
      </c>
      <c r="D729" s="80">
        <v>9780325049960</v>
      </c>
      <c r="E729" s="158">
        <v>67.5</v>
      </c>
      <c r="F729" s="47"/>
      <c r="G729" s="47">
        <f t="shared" si="23"/>
        <v>0</v>
      </c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</row>
    <row r="730" spans="1:24" s="9" customFormat="1" ht="16" customHeight="1" x14ac:dyDescent="0.35">
      <c r="A730" s="72" t="s">
        <v>1049</v>
      </c>
      <c r="B730" s="159" t="s">
        <v>973</v>
      </c>
      <c r="C730" s="104">
        <v>97</v>
      </c>
      <c r="D730" s="80">
        <v>9780325049977</v>
      </c>
      <c r="E730" s="158">
        <v>67.5</v>
      </c>
      <c r="F730" s="47"/>
      <c r="G730" s="47">
        <f t="shared" si="23"/>
        <v>0</v>
      </c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</row>
    <row r="731" spans="1:24" s="9" customFormat="1" ht="16" customHeight="1" x14ac:dyDescent="0.35">
      <c r="A731" s="72" t="s">
        <v>1050</v>
      </c>
      <c r="B731" s="159" t="s">
        <v>809</v>
      </c>
      <c r="C731" s="104">
        <v>98</v>
      </c>
      <c r="D731" s="80">
        <v>9780325049984</v>
      </c>
      <c r="E731" s="158">
        <v>67.5</v>
      </c>
      <c r="F731" s="47"/>
      <c r="G731" s="47">
        <f t="shared" si="23"/>
        <v>0</v>
      </c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</row>
    <row r="732" spans="1:24" s="9" customFormat="1" ht="16" customHeight="1" x14ac:dyDescent="0.35">
      <c r="A732" s="72" t="s">
        <v>1051</v>
      </c>
      <c r="B732" s="159" t="s">
        <v>973</v>
      </c>
      <c r="C732" s="104">
        <v>99</v>
      </c>
      <c r="D732" s="80">
        <v>9780325049991</v>
      </c>
      <c r="E732" s="158">
        <v>67.5</v>
      </c>
      <c r="F732" s="47"/>
      <c r="G732" s="47">
        <f t="shared" si="23"/>
        <v>0</v>
      </c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</row>
    <row r="733" spans="1:24" s="9" customFormat="1" ht="16" customHeight="1" x14ac:dyDescent="0.35">
      <c r="A733" s="72" t="s">
        <v>1052</v>
      </c>
      <c r="B733" s="159" t="s">
        <v>809</v>
      </c>
      <c r="C733" s="104" t="s">
        <v>1053</v>
      </c>
      <c r="D733" s="80">
        <v>9780325050003</v>
      </c>
      <c r="E733" s="158">
        <v>67.5</v>
      </c>
      <c r="F733" s="47"/>
      <c r="G733" s="47">
        <f t="shared" si="23"/>
        <v>0</v>
      </c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</row>
    <row r="734" spans="1:24" s="9" customFormat="1" ht="16" customHeight="1" x14ac:dyDescent="0.35">
      <c r="A734" s="72" t="s">
        <v>1054</v>
      </c>
      <c r="B734" s="159" t="s">
        <v>973</v>
      </c>
      <c r="C734" s="104" t="s">
        <v>1055</v>
      </c>
      <c r="D734" s="80">
        <v>9780325050010</v>
      </c>
      <c r="E734" s="158">
        <v>67.5</v>
      </c>
      <c r="F734" s="47"/>
      <c r="G734" s="47">
        <f t="shared" si="23"/>
        <v>0</v>
      </c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</row>
    <row r="735" spans="1:24" s="9" customFormat="1" ht="16" customHeight="1" x14ac:dyDescent="0.35">
      <c r="A735" s="72" t="s">
        <v>1056</v>
      </c>
      <c r="B735" s="159" t="s">
        <v>809</v>
      </c>
      <c r="C735" s="104" t="s">
        <v>1057</v>
      </c>
      <c r="D735" s="80">
        <v>9780325050027</v>
      </c>
      <c r="E735" s="158">
        <v>67.5</v>
      </c>
      <c r="F735" s="47"/>
      <c r="G735" s="47">
        <f t="shared" si="23"/>
        <v>0</v>
      </c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</row>
    <row r="736" spans="1:24" s="9" customFormat="1" ht="16" customHeight="1" x14ac:dyDescent="0.35">
      <c r="A736" s="72" t="s">
        <v>1058</v>
      </c>
      <c r="B736" s="159" t="s">
        <v>973</v>
      </c>
      <c r="C736" s="104">
        <v>103</v>
      </c>
      <c r="D736" s="80">
        <v>9780325050034</v>
      </c>
      <c r="E736" s="158">
        <v>67.5</v>
      </c>
      <c r="F736" s="47"/>
      <c r="G736" s="47">
        <f t="shared" si="23"/>
        <v>0</v>
      </c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</row>
    <row r="737" spans="1:24" s="9" customFormat="1" ht="16" customHeight="1" x14ac:dyDescent="0.35">
      <c r="A737" s="72" t="s">
        <v>1059</v>
      </c>
      <c r="B737" s="159" t="s">
        <v>809</v>
      </c>
      <c r="C737" s="104" t="s">
        <v>1060</v>
      </c>
      <c r="D737" s="80">
        <v>9780325050041</v>
      </c>
      <c r="E737" s="158">
        <v>67.5</v>
      </c>
      <c r="F737" s="47"/>
      <c r="G737" s="47">
        <f t="shared" si="23"/>
        <v>0</v>
      </c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</row>
    <row r="738" spans="1:24" s="9" customFormat="1" ht="16" customHeight="1" x14ac:dyDescent="0.35">
      <c r="A738" s="72" t="s">
        <v>1061</v>
      </c>
      <c r="B738" s="159" t="s">
        <v>973</v>
      </c>
      <c r="C738" s="104" t="s">
        <v>1062</v>
      </c>
      <c r="D738" s="80">
        <v>9780325050058</v>
      </c>
      <c r="E738" s="158">
        <v>67.5</v>
      </c>
      <c r="F738" s="47"/>
      <c r="G738" s="47">
        <f t="shared" si="23"/>
        <v>0</v>
      </c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</row>
    <row r="739" spans="1:24" s="9" customFormat="1" ht="16" customHeight="1" x14ac:dyDescent="0.35">
      <c r="A739" s="72" t="s">
        <v>1063</v>
      </c>
      <c r="B739" s="159" t="s">
        <v>809</v>
      </c>
      <c r="C739" s="104" t="s">
        <v>1064</v>
      </c>
      <c r="D739" s="80">
        <v>9780325050065</v>
      </c>
      <c r="E739" s="158">
        <v>67.5</v>
      </c>
      <c r="F739" s="47"/>
      <c r="G739" s="47">
        <f t="shared" si="23"/>
        <v>0</v>
      </c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</row>
    <row r="740" spans="1:24" s="9" customFormat="1" ht="16" customHeight="1" x14ac:dyDescent="0.35">
      <c r="A740" s="72" t="s">
        <v>1065</v>
      </c>
      <c r="B740" s="159" t="s">
        <v>973</v>
      </c>
      <c r="C740" s="104" t="s">
        <v>1066</v>
      </c>
      <c r="D740" s="80">
        <v>9780325050072</v>
      </c>
      <c r="E740" s="158">
        <v>67.5</v>
      </c>
      <c r="F740" s="47"/>
      <c r="G740" s="47">
        <f t="shared" si="23"/>
        <v>0</v>
      </c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</row>
    <row r="741" spans="1:24" s="9" customFormat="1" ht="16" customHeight="1" x14ac:dyDescent="0.35">
      <c r="A741" s="72" t="s">
        <v>1067</v>
      </c>
      <c r="B741" s="159" t="s">
        <v>809</v>
      </c>
      <c r="C741" s="104" t="s">
        <v>1068</v>
      </c>
      <c r="D741" s="80">
        <v>9780325050089</v>
      </c>
      <c r="E741" s="158">
        <v>67.5</v>
      </c>
      <c r="F741" s="47"/>
      <c r="G741" s="47">
        <f t="shared" si="23"/>
        <v>0</v>
      </c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</row>
    <row r="742" spans="1:24" s="9" customFormat="1" ht="16" customHeight="1" x14ac:dyDescent="0.35">
      <c r="A742" s="72" t="s">
        <v>1069</v>
      </c>
      <c r="B742" s="159" t="s">
        <v>973</v>
      </c>
      <c r="C742" s="104" t="s">
        <v>1070</v>
      </c>
      <c r="D742" s="80">
        <v>9780325050096</v>
      </c>
      <c r="E742" s="158">
        <v>67.5</v>
      </c>
      <c r="F742" s="47"/>
      <c r="G742" s="47">
        <f t="shared" si="23"/>
        <v>0</v>
      </c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</row>
    <row r="743" spans="1:24" s="9" customFormat="1" ht="16" customHeight="1" x14ac:dyDescent="0.35">
      <c r="A743" s="72" t="s">
        <v>1071</v>
      </c>
      <c r="B743" s="159" t="s">
        <v>809</v>
      </c>
      <c r="C743" s="104" t="s">
        <v>1072</v>
      </c>
      <c r="D743" s="80">
        <v>9780325050102</v>
      </c>
      <c r="E743" s="158">
        <v>67.5</v>
      </c>
      <c r="F743" s="47"/>
      <c r="G743" s="47">
        <f t="shared" si="23"/>
        <v>0</v>
      </c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</row>
    <row r="744" spans="1:24" s="9" customFormat="1" ht="16" customHeight="1" x14ac:dyDescent="0.35">
      <c r="A744" s="72" t="s">
        <v>1073</v>
      </c>
      <c r="B744" s="159" t="s">
        <v>973</v>
      </c>
      <c r="C744" s="104" t="s">
        <v>1074</v>
      </c>
      <c r="D744" s="80">
        <v>9780325050119</v>
      </c>
      <c r="E744" s="158">
        <v>67.5</v>
      </c>
      <c r="F744" s="47"/>
      <c r="G744" s="47">
        <f t="shared" si="23"/>
        <v>0</v>
      </c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</row>
    <row r="745" spans="1:24" s="9" customFormat="1" ht="16" customHeight="1" x14ac:dyDescent="0.35">
      <c r="A745" s="72" t="s">
        <v>1075</v>
      </c>
      <c r="B745" s="159" t="s">
        <v>809</v>
      </c>
      <c r="C745" s="104" t="s">
        <v>1076</v>
      </c>
      <c r="D745" s="80">
        <v>9780325050126</v>
      </c>
      <c r="E745" s="158">
        <v>67.5</v>
      </c>
      <c r="F745" s="47"/>
      <c r="G745" s="47">
        <f t="shared" si="23"/>
        <v>0</v>
      </c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</row>
    <row r="746" spans="1:24" s="9" customFormat="1" ht="16" customHeight="1" x14ac:dyDescent="0.35">
      <c r="A746" s="72" t="s">
        <v>1077</v>
      </c>
      <c r="B746" s="159" t="s">
        <v>973</v>
      </c>
      <c r="C746" s="104" t="s">
        <v>1078</v>
      </c>
      <c r="D746" s="80">
        <v>9780325050133</v>
      </c>
      <c r="E746" s="158">
        <v>67.5</v>
      </c>
      <c r="F746" s="47"/>
      <c r="G746" s="47">
        <f t="shared" si="23"/>
        <v>0</v>
      </c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</row>
    <row r="747" spans="1:24" s="9" customFormat="1" ht="16" customHeight="1" x14ac:dyDescent="0.35">
      <c r="A747" s="72" t="s">
        <v>1079</v>
      </c>
      <c r="B747" s="159" t="s">
        <v>809</v>
      </c>
      <c r="C747" s="104" t="s">
        <v>1080</v>
      </c>
      <c r="D747" s="80">
        <v>9780325050140</v>
      </c>
      <c r="E747" s="158">
        <v>67.5</v>
      </c>
      <c r="F747" s="47"/>
      <c r="G747" s="47">
        <f t="shared" si="23"/>
        <v>0</v>
      </c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</row>
    <row r="748" spans="1:24" s="14" customFormat="1" ht="16" customHeight="1" x14ac:dyDescent="0.35">
      <c r="A748" s="72" t="s">
        <v>1081</v>
      </c>
      <c r="B748" s="159" t="s">
        <v>973</v>
      </c>
      <c r="C748" s="104" t="s">
        <v>1082</v>
      </c>
      <c r="D748" s="80">
        <v>9780325050157</v>
      </c>
      <c r="E748" s="158">
        <v>67.5</v>
      </c>
      <c r="F748" s="47"/>
      <c r="G748" s="47">
        <f t="shared" si="23"/>
        <v>0</v>
      </c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6"/>
    </row>
    <row r="749" spans="1:24" s="9" customFormat="1" ht="16" customHeight="1" x14ac:dyDescent="0.35">
      <c r="A749" s="72" t="s">
        <v>1083</v>
      </c>
      <c r="B749" s="159" t="s">
        <v>809</v>
      </c>
      <c r="C749" s="104" t="s">
        <v>1084</v>
      </c>
      <c r="D749" s="80">
        <v>9780325050164</v>
      </c>
      <c r="E749" s="158">
        <v>67.5</v>
      </c>
      <c r="F749" s="47"/>
      <c r="G749" s="47">
        <f t="shared" ref="G749:G777" si="24">E749*F749</f>
        <v>0</v>
      </c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</row>
    <row r="750" spans="1:24" s="9" customFormat="1" ht="25" customHeight="1" x14ac:dyDescent="0.35">
      <c r="A750" s="176" t="s">
        <v>815</v>
      </c>
      <c r="B750" s="168" t="s">
        <v>103</v>
      </c>
      <c r="C750" s="169" t="s">
        <v>104</v>
      </c>
      <c r="D750" s="170" t="s">
        <v>0</v>
      </c>
      <c r="E750" s="171" t="s">
        <v>816</v>
      </c>
      <c r="F750" s="172" t="s">
        <v>14</v>
      </c>
      <c r="G750" s="172" t="s">
        <v>13</v>
      </c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</row>
    <row r="751" spans="1:24" s="9" customFormat="1" ht="16" customHeight="1" x14ac:dyDescent="0.35">
      <c r="A751" s="72" t="s">
        <v>1085</v>
      </c>
      <c r="B751" s="159" t="s">
        <v>973</v>
      </c>
      <c r="C751" s="104" t="s">
        <v>1086</v>
      </c>
      <c r="D751" s="80">
        <v>9780325050171</v>
      </c>
      <c r="E751" s="158">
        <v>67.5</v>
      </c>
      <c r="F751" s="47"/>
      <c r="G751" s="47">
        <f t="shared" si="24"/>
        <v>0</v>
      </c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</row>
    <row r="752" spans="1:24" s="9" customFormat="1" ht="16" customHeight="1" x14ac:dyDescent="0.35">
      <c r="A752" s="72" t="s">
        <v>1087</v>
      </c>
      <c r="B752" s="159" t="s">
        <v>809</v>
      </c>
      <c r="C752" s="104" t="s">
        <v>1088</v>
      </c>
      <c r="D752" s="80">
        <v>9780325050188</v>
      </c>
      <c r="E752" s="158">
        <v>67.5</v>
      </c>
      <c r="F752" s="47"/>
      <c r="G752" s="47">
        <f t="shared" si="24"/>
        <v>0</v>
      </c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</row>
    <row r="753" spans="1:23" s="9" customFormat="1" ht="16" customHeight="1" x14ac:dyDescent="0.35">
      <c r="A753" s="72" t="s">
        <v>1089</v>
      </c>
      <c r="B753" s="159" t="s">
        <v>973</v>
      </c>
      <c r="C753" s="104" t="s">
        <v>1090</v>
      </c>
      <c r="D753" s="80">
        <v>9780325050195</v>
      </c>
      <c r="E753" s="158">
        <v>67.5</v>
      </c>
      <c r="F753" s="47"/>
      <c r="G753" s="47">
        <f t="shared" si="24"/>
        <v>0</v>
      </c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</row>
    <row r="754" spans="1:23" s="9" customFormat="1" ht="16" customHeight="1" x14ac:dyDescent="0.35">
      <c r="A754" s="72" t="s">
        <v>1091</v>
      </c>
      <c r="B754" s="159" t="s">
        <v>809</v>
      </c>
      <c r="C754" s="104" t="s">
        <v>1092</v>
      </c>
      <c r="D754" s="80">
        <v>9780325050201</v>
      </c>
      <c r="E754" s="158">
        <v>67.5</v>
      </c>
      <c r="F754" s="47"/>
      <c r="G754" s="47">
        <f t="shared" si="24"/>
        <v>0</v>
      </c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</row>
    <row r="755" spans="1:23" s="9" customFormat="1" ht="16" customHeight="1" x14ac:dyDescent="0.35">
      <c r="A755" s="72" t="s">
        <v>1093</v>
      </c>
      <c r="B755" s="159" t="s">
        <v>975</v>
      </c>
      <c r="C755" s="104" t="s">
        <v>1094</v>
      </c>
      <c r="D755" s="80">
        <v>9780325050218</v>
      </c>
      <c r="E755" s="158">
        <v>67.5</v>
      </c>
      <c r="F755" s="47"/>
      <c r="G755" s="47">
        <f t="shared" si="24"/>
        <v>0</v>
      </c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</row>
    <row r="756" spans="1:23" s="9" customFormat="1" ht="16" customHeight="1" x14ac:dyDescent="0.35">
      <c r="A756" s="72" t="s">
        <v>1095</v>
      </c>
      <c r="B756" s="159" t="s">
        <v>813</v>
      </c>
      <c r="C756" s="104" t="s">
        <v>1096</v>
      </c>
      <c r="D756" s="80">
        <v>9780325050225</v>
      </c>
      <c r="E756" s="158">
        <v>67.5</v>
      </c>
      <c r="F756" s="47"/>
      <c r="G756" s="47">
        <f t="shared" si="24"/>
        <v>0</v>
      </c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</row>
    <row r="757" spans="1:23" s="9" customFormat="1" ht="16" customHeight="1" x14ac:dyDescent="0.35">
      <c r="A757" s="72" t="s">
        <v>1097</v>
      </c>
      <c r="B757" s="159" t="s">
        <v>975</v>
      </c>
      <c r="C757" s="104" t="s">
        <v>1098</v>
      </c>
      <c r="D757" s="80">
        <v>9780325050232</v>
      </c>
      <c r="E757" s="158">
        <v>67.5</v>
      </c>
      <c r="F757" s="47"/>
      <c r="G757" s="47">
        <f t="shared" si="24"/>
        <v>0</v>
      </c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</row>
    <row r="758" spans="1:23" s="9" customFormat="1" ht="16" customHeight="1" x14ac:dyDescent="0.35">
      <c r="A758" s="72" t="s">
        <v>1099</v>
      </c>
      <c r="B758" s="159" t="s">
        <v>813</v>
      </c>
      <c r="C758" s="104" t="s">
        <v>1100</v>
      </c>
      <c r="D758" s="80">
        <v>9780325050249</v>
      </c>
      <c r="E758" s="158">
        <v>67.5</v>
      </c>
      <c r="F758" s="47"/>
      <c r="G758" s="47">
        <f t="shared" si="24"/>
        <v>0</v>
      </c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</row>
    <row r="759" spans="1:23" s="9" customFormat="1" ht="16" customHeight="1" x14ac:dyDescent="0.35">
      <c r="A759" s="72" t="s">
        <v>1101</v>
      </c>
      <c r="B759" s="159" t="s">
        <v>975</v>
      </c>
      <c r="C759" s="104" t="s">
        <v>1102</v>
      </c>
      <c r="D759" s="80">
        <v>9780325050256</v>
      </c>
      <c r="E759" s="158">
        <v>67.5</v>
      </c>
      <c r="F759" s="47"/>
      <c r="G759" s="47">
        <f t="shared" si="24"/>
        <v>0</v>
      </c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</row>
    <row r="760" spans="1:23" s="9" customFormat="1" ht="16" customHeight="1" x14ac:dyDescent="0.35">
      <c r="A760" s="72" t="s">
        <v>1103</v>
      </c>
      <c r="B760" s="159" t="s">
        <v>813</v>
      </c>
      <c r="C760" s="104" t="s">
        <v>1104</v>
      </c>
      <c r="D760" s="80">
        <v>9780325050263</v>
      </c>
      <c r="E760" s="158">
        <v>67.5</v>
      </c>
      <c r="F760" s="47"/>
      <c r="G760" s="47">
        <f t="shared" si="24"/>
        <v>0</v>
      </c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</row>
    <row r="761" spans="1:23" s="9" customFormat="1" ht="16" customHeight="1" x14ac:dyDescent="0.35">
      <c r="A761" s="72" t="s">
        <v>1105</v>
      </c>
      <c r="B761" s="159" t="s">
        <v>975</v>
      </c>
      <c r="C761" s="104" t="s">
        <v>1106</v>
      </c>
      <c r="D761" s="80">
        <v>9780325050270</v>
      </c>
      <c r="E761" s="158">
        <v>67.5</v>
      </c>
      <c r="F761" s="47"/>
      <c r="G761" s="47">
        <f t="shared" si="24"/>
        <v>0</v>
      </c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</row>
    <row r="762" spans="1:23" s="9" customFormat="1" ht="16" customHeight="1" x14ac:dyDescent="0.35">
      <c r="A762" s="72" t="s">
        <v>1107</v>
      </c>
      <c r="B762" s="159" t="s">
        <v>813</v>
      </c>
      <c r="C762" s="104">
        <v>136</v>
      </c>
      <c r="D762" s="80">
        <v>9780325050287</v>
      </c>
      <c r="E762" s="158">
        <v>67.5</v>
      </c>
      <c r="F762" s="47"/>
      <c r="G762" s="47">
        <f t="shared" si="24"/>
        <v>0</v>
      </c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</row>
    <row r="763" spans="1:23" s="9" customFormat="1" ht="16" customHeight="1" x14ac:dyDescent="0.35">
      <c r="A763" s="72" t="s">
        <v>1108</v>
      </c>
      <c r="B763" s="159" t="s">
        <v>975</v>
      </c>
      <c r="C763" s="104" t="s">
        <v>1109</v>
      </c>
      <c r="D763" s="80">
        <v>9780325050294</v>
      </c>
      <c r="E763" s="158">
        <v>67.5</v>
      </c>
      <c r="F763" s="47"/>
      <c r="G763" s="47">
        <f t="shared" si="24"/>
        <v>0</v>
      </c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</row>
    <row r="764" spans="1:23" s="9" customFormat="1" ht="16" customHeight="1" x14ac:dyDescent="0.35">
      <c r="A764" s="72" t="s">
        <v>1110</v>
      </c>
      <c r="B764" s="159" t="s">
        <v>813</v>
      </c>
      <c r="C764" s="104" t="s">
        <v>1111</v>
      </c>
      <c r="D764" s="80">
        <v>9780325050300</v>
      </c>
      <c r="E764" s="158">
        <v>67.5</v>
      </c>
      <c r="F764" s="47"/>
      <c r="G764" s="47">
        <f t="shared" si="24"/>
        <v>0</v>
      </c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</row>
    <row r="765" spans="1:23" s="9" customFormat="1" ht="16" customHeight="1" x14ac:dyDescent="0.35">
      <c r="A765" s="72" t="s">
        <v>1112</v>
      </c>
      <c r="B765" s="159" t="s">
        <v>975</v>
      </c>
      <c r="C765" s="104" t="s">
        <v>1113</v>
      </c>
      <c r="D765" s="80">
        <v>9780325050317</v>
      </c>
      <c r="E765" s="158">
        <v>67.5</v>
      </c>
      <c r="F765" s="47"/>
      <c r="G765" s="47">
        <f t="shared" si="24"/>
        <v>0</v>
      </c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</row>
    <row r="766" spans="1:23" s="9" customFormat="1" ht="16" customHeight="1" x14ac:dyDescent="0.35">
      <c r="A766" s="72" t="s">
        <v>1114</v>
      </c>
      <c r="B766" s="159" t="s">
        <v>813</v>
      </c>
      <c r="C766" s="104" t="s">
        <v>1115</v>
      </c>
      <c r="D766" s="80">
        <v>9780325050324</v>
      </c>
      <c r="E766" s="158">
        <v>67.5</v>
      </c>
      <c r="F766" s="47"/>
      <c r="G766" s="47">
        <f t="shared" si="24"/>
        <v>0</v>
      </c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</row>
    <row r="767" spans="1:23" s="9" customFormat="1" ht="16" customHeight="1" x14ac:dyDescent="0.35">
      <c r="A767" s="72" t="s">
        <v>1116</v>
      </c>
      <c r="B767" s="159" t="s">
        <v>975</v>
      </c>
      <c r="C767" s="104" t="s">
        <v>1117</v>
      </c>
      <c r="D767" s="80">
        <v>9780325050331</v>
      </c>
      <c r="E767" s="158">
        <v>67.5</v>
      </c>
      <c r="F767" s="47"/>
      <c r="G767" s="47">
        <f t="shared" si="24"/>
        <v>0</v>
      </c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</row>
    <row r="768" spans="1:23" s="9" customFormat="1" ht="16" customHeight="1" x14ac:dyDescent="0.35">
      <c r="A768" s="72" t="s">
        <v>1118</v>
      </c>
      <c r="B768" s="159" t="s">
        <v>813</v>
      </c>
      <c r="C768" s="104" t="s">
        <v>1119</v>
      </c>
      <c r="D768" s="80">
        <v>9780325050348</v>
      </c>
      <c r="E768" s="158">
        <v>67.5</v>
      </c>
      <c r="F768" s="47"/>
      <c r="G768" s="47">
        <f t="shared" si="24"/>
        <v>0</v>
      </c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</row>
    <row r="769" spans="1:31" s="9" customFormat="1" ht="16" customHeight="1" x14ac:dyDescent="0.35">
      <c r="A769" s="72" t="s">
        <v>1120</v>
      </c>
      <c r="B769" s="159" t="s">
        <v>975</v>
      </c>
      <c r="C769" s="104" t="s">
        <v>1121</v>
      </c>
      <c r="D769" s="80">
        <v>9780325050355</v>
      </c>
      <c r="E769" s="158">
        <v>67.5</v>
      </c>
      <c r="F769" s="47"/>
      <c r="G769" s="47">
        <f t="shared" si="24"/>
        <v>0</v>
      </c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9"/>
      <c r="W769" s="19"/>
      <c r="X769" s="10"/>
      <c r="Y769" s="10"/>
      <c r="Z769" s="10"/>
      <c r="AA769" s="10"/>
      <c r="AB769" s="10"/>
      <c r="AC769" s="10"/>
      <c r="AD769" s="10"/>
      <c r="AE769" s="10"/>
    </row>
    <row r="770" spans="1:31" s="9" customFormat="1" ht="16" customHeight="1" x14ac:dyDescent="0.35">
      <c r="A770" s="72" t="s">
        <v>1122</v>
      </c>
      <c r="B770" s="159" t="s">
        <v>813</v>
      </c>
      <c r="C770" s="104" t="s">
        <v>1123</v>
      </c>
      <c r="D770" s="80">
        <v>9780325050362</v>
      </c>
      <c r="E770" s="158">
        <v>67.5</v>
      </c>
      <c r="F770" s="47"/>
      <c r="G770" s="47">
        <f t="shared" si="24"/>
        <v>0</v>
      </c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</row>
    <row r="771" spans="1:31" s="9" customFormat="1" ht="16" customHeight="1" x14ac:dyDescent="0.35">
      <c r="A771" s="72" t="s">
        <v>1124</v>
      </c>
      <c r="B771" s="159" t="s">
        <v>975</v>
      </c>
      <c r="C771" s="104" t="s">
        <v>1125</v>
      </c>
      <c r="D771" s="80">
        <v>9780325050379</v>
      </c>
      <c r="E771" s="158">
        <v>67.5</v>
      </c>
      <c r="F771" s="47"/>
      <c r="G771" s="47">
        <f t="shared" si="24"/>
        <v>0</v>
      </c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</row>
    <row r="772" spans="1:31" s="9" customFormat="1" ht="16" customHeight="1" x14ac:dyDescent="0.35">
      <c r="A772" s="72" t="s">
        <v>1126</v>
      </c>
      <c r="B772" s="159" t="s">
        <v>813</v>
      </c>
      <c r="C772" s="104" t="s">
        <v>1127</v>
      </c>
      <c r="D772" s="80">
        <v>9780325050386</v>
      </c>
      <c r="E772" s="158">
        <v>67.5</v>
      </c>
      <c r="F772" s="47"/>
      <c r="G772" s="47">
        <f t="shared" si="24"/>
        <v>0</v>
      </c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</row>
    <row r="773" spans="1:31" s="9" customFormat="1" ht="16" customHeight="1" x14ac:dyDescent="0.35">
      <c r="A773" s="72" t="s">
        <v>1128</v>
      </c>
      <c r="B773" s="159" t="s">
        <v>975</v>
      </c>
      <c r="C773" s="104" t="s">
        <v>1129</v>
      </c>
      <c r="D773" s="80">
        <v>9780325050393</v>
      </c>
      <c r="E773" s="158">
        <v>67.5</v>
      </c>
      <c r="F773" s="47"/>
      <c r="G773" s="47">
        <f t="shared" si="24"/>
        <v>0</v>
      </c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</row>
    <row r="774" spans="1:31" s="9" customFormat="1" ht="16" customHeight="1" x14ac:dyDescent="0.35">
      <c r="A774" s="72" t="s">
        <v>1130</v>
      </c>
      <c r="B774" s="159" t="s">
        <v>813</v>
      </c>
      <c r="C774" s="104" t="s">
        <v>1131</v>
      </c>
      <c r="D774" s="80">
        <v>9780325050409</v>
      </c>
      <c r="E774" s="158">
        <v>67.5</v>
      </c>
      <c r="F774" s="47"/>
      <c r="G774" s="47">
        <f t="shared" si="24"/>
        <v>0</v>
      </c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</row>
    <row r="775" spans="1:31" s="9" customFormat="1" ht="16" customHeight="1" x14ac:dyDescent="0.35">
      <c r="A775" s="72" t="s">
        <v>1132</v>
      </c>
      <c r="B775" s="159" t="s">
        <v>975</v>
      </c>
      <c r="C775" s="104">
        <v>149</v>
      </c>
      <c r="D775" s="80">
        <v>9780325050416</v>
      </c>
      <c r="E775" s="158">
        <v>67.5</v>
      </c>
      <c r="F775" s="47"/>
      <c r="G775" s="47">
        <f t="shared" si="24"/>
        <v>0</v>
      </c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</row>
    <row r="776" spans="1:31" s="9" customFormat="1" ht="16" customHeight="1" x14ac:dyDescent="0.35">
      <c r="A776" s="72" t="s">
        <v>1133</v>
      </c>
      <c r="B776" s="159" t="s">
        <v>813</v>
      </c>
      <c r="C776" s="104">
        <v>150</v>
      </c>
      <c r="D776" s="80">
        <v>9780325050423</v>
      </c>
      <c r="E776" s="158">
        <v>67.5</v>
      </c>
      <c r="F776" s="47"/>
      <c r="G776" s="47">
        <f t="shared" si="24"/>
        <v>0</v>
      </c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</row>
    <row r="777" spans="1:31" s="9" customFormat="1" ht="16" customHeight="1" x14ac:dyDescent="0.35">
      <c r="A777" s="72" t="s">
        <v>1134</v>
      </c>
      <c r="B777" s="159" t="s">
        <v>975</v>
      </c>
      <c r="C777" s="104" t="s">
        <v>1135</v>
      </c>
      <c r="D777" s="80">
        <v>9780325050430</v>
      </c>
      <c r="E777" s="158">
        <v>67.5</v>
      </c>
      <c r="F777" s="47"/>
      <c r="G777" s="47">
        <f t="shared" si="24"/>
        <v>0</v>
      </c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</row>
    <row r="778" spans="1:31" s="9" customFormat="1" ht="16" customHeight="1" x14ac:dyDescent="0.35">
      <c r="A778" s="72" t="s">
        <v>1136</v>
      </c>
      <c r="B778" s="159" t="s">
        <v>813</v>
      </c>
      <c r="C778" s="104" t="s">
        <v>1137</v>
      </c>
      <c r="D778" s="80">
        <v>9780325050447</v>
      </c>
      <c r="E778" s="158">
        <v>67.5</v>
      </c>
      <c r="F778" s="47"/>
      <c r="G778" s="47">
        <f t="shared" ref="G778:G802" si="25">E778*F778</f>
        <v>0</v>
      </c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</row>
    <row r="779" spans="1:31" s="9" customFormat="1" ht="16" customHeight="1" x14ac:dyDescent="0.35">
      <c r="A779" s="72" t="s">
        <v>1138</v>
      </c>
      <c r="B779" s="159" t="s">
        <v>976</v>
      </c>
      <c r="C779" s="104" t="s">
        <v>1139</v>
      </c>
      <c r="D779" s="80">
        <v>9780325050454</v>
      </c>
      <c r="E779" s="158">
        <v>67.5</v>
      </c>
      <c r="F779" s="47"/>
      <c r="G779" s="47">
        <f t="shared" si="25"/>
        <v>0</v>
      </c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9"/>
      <c r="W779" s="19"/>
      <c r="X779" s="10"/>
      <c r="Y779" s="10"/>
      <c r="Z779" s="10"/>
      <c r="AA779" s="10"/>
      <c r="AB779" s="10"/>
      <c r="AC779" s="10"/>
      <c r="AD779" s="10"/>
      <c r="AE779" s="10"/>
    </row>
    <row r="780" spans="1:31" s="9" customFormat="1" ht="16" customHeight="1" x14ac:dyDescent="0.35">
      <c r="A780" s="72" t="s">
        <v>1140</v>
      </c>
      <c r="B780" s="159" t="s">
        <v>973</v>
      </c>
      <c r="C780" s="104" t="s">
        <v>1141</v>
      </c>
      <c r="D780" s="80">
        <v>9780325050461</v>
      </c>
      <c r="E780" s="158">
        <v>67.5</v>
      </c>
      <c r="F780" s="47"/>
      <c r="G780" s="47">
        <f t="shared" si="25"/>
        <v>0</v>
      </c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</row>
    <row r="781" spans="1:31" s="9" customFormat="1" ht="16" customHeight="1" x14ac:dyDescent="0.35">
      <c r="A781" s="72" t="s">
        <v>1142</v>
      </c>
      <c r="B781" s="159" t="s">
        <v>976</v>
      </c>
      <c r="C781" s="104" t="s">
        <v>1143</v>
      </c>
      <c r="D781" s="80">
        <v>9780325050478</v>
      </c>
      <c r="E781" s="158">
        <v>67.5</v>
      </c>
      <c r="F781" s="47"/>
      <c r="G781" s="47">
        <f t="shared" si="25"/>
        <v>0</v>
      </c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</row>
    <row r="782" spans="1:31" s="9" customFormat="1" ht="16" customHeight="1" x14ac:dyDescent="0.35">
      <c r="A782" s="72" t="s">
        <v>1144</v>
      </c>
      <c r="B782" s="159" t="s">
        <v>973</v>
      </c>
      <c r="C782" s="104" t="s">
        <v>1145</v>
      </c>
      <c r="D782" s="80">
        <v>9780325050485</v>
      </c>
      <c r="E782" s="158">
        <v>67.5</v>
      </c>
      <c r="F782" s="47"/>
      <c r="G782" s="47">
        <f t="shared" si="25"/>
        <v>0</v>
      </c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9"/>
      <c r="W782" s="19"/>
      <c r="X782" s="10"/>
      <c r="Y782" s="10"/>
      <c r="Z782" s="10"/>
      <c r="AA782" s="10"/>
      <c r="AB782" s="10"/>
      <c r="AC782" s="10"/>
      <c r="AD782" s="10"/>
      <c r="AE782" s="10"/>
    </row>
    <row r="783" spans="1:31" s="9" customFormat="1" ht="16" customHeight="1" x14ac:dyDescent="0.35">
      <c r="A783" s="72" t="s">
        <v>1146</v>
      </c>
      <c r="B783" s="159" t="s">
        <v>976</v>
      </c>
      <c r="C783" s="104">
        <v>165</v>
      </c>
      <c r="D783" s="80">
        <v>9780325050492</v>
      </c>
      <c r="E783" s="158">
        <v>67.5</v>
      </c>
      <c r="F783" s="47"/>
      <c r="G783" s="47">
        <f t="shared" si="25"/>
        <v>0</v>
      </c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</row>
    <row r="784" spans="1:31" s="9" customFormat="1" ht="16" customHeight="1" x14ac:dyDescent="0.35">
      <c r="A784" s="72" t="s">
        <v>1147</v>
      </c>
      <c r="B784" s="159" t="s">
        <v>973</v>
      </c>
      <c r="C784" s="104" t="s">
        <v>1148</v>
      </c>
      <c r="D784" s="80">
        <v>9780325050508</v>
      </c>
      <c r="E784" s="158">
        <v>67.5</v>
      </c>
      <c r="F784" s="47"/>
      <c r="G784" s="47">
        <f t="shared" si="25"/>
        <v>0</v>
      </c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</row>
    <row r="785" spans="1:31" s="9" customFormat="1" ht="16" customHeight="1" x14ac:dyDescent="0.35">
      <c r="A785" s="72" t="s">
        <v>1149</v>
      </c>
      <c r="B785" s="159" t="s">
        <v>976</v>
      </c>
      <c r="C785" s="104" t="s">
        <v>1150</v>
      </c>
      <c r="D785" s="80">
        <v>9780325050515</v>
      </c>
      <c r="E785" s="158">
        <v>67.5</v>
      </c>
      <c r="F785" s="47"/>
      <c r="G785" s="47">
        <f t="shared" si="25"/>
        <v>0</v>
      </c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</row>
    <row r="786" spans="1:31" s="9" customFormat="1" ht="16" customHeight="1" x14ac:dyDescent="0.35">
      <c r="A786" s="72" t="s">
        <v>1151</v>
      </c>
      <c r="B786" s="159" t="s">
        <v>973</v>
      </c>
      <c r="C786" s="104" t="s">
        <v>1152</v>
      </c>
      <c r="D786" s="80">
        <v>9780325050522</v>
      </c>
      <c r="E786" s="158">
        <v>67.5</v>
      </c>
      <c r="F786" s="47"/>
      <c r="G786" s="47">
        <f t="shared" si="25"/>
        <v>0</v>
      </c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</row>
    <row r="787" spans="1:31" s="9" customFormat="1" ht="16" customHeight="1" x14ac:dyDescent="0.35">
      <c r="A787" s="72" t="s">
        <v>1153</v>
      </c>
      <c r="B787" s="159" t="s">
        <v>976</v>
      </c>
      <c r="C787" s="104" t="s">
        <v>1154</v>
      </c>
      <c r="D787" s="80">
        <v>9780325050539</v>
      </c>
      <c r="E787" s="158">
        <v>67.5</v>
      </c>
      <c r="F787" s="47"/>
      <c r="G787" s="47">
        <f t="shared" si="25"/>
        <v>0</v>
      </c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</row>
    <row r="788" spans="1:31" s="9" customFormat="1" ht="16" customHeight="1" x14ac:dyDescent="0.35">
      <c r="A788" s="72" t="s">
        <v>1155</v>
      </c>
      <c r="B788" s="159" t="s">
        <v>973</v>
      </c>
      <c r="C788" s="104" t="s">
        <v>1156</v>
      </c>
      <c r="D788" s="80">
        <v>9780325050546</v>
      </c>
      <c r="E788" s="158">
        <v>67.5</v>
      </c>
      <c r="F788" s="47"/>
      <c r="G788" s="47">
        <f t="shared" si="25"/>
        <v>0</v>
      </c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</row>
    <row r="789" spans="1:31" s="9" customFormat="1" ht="16" customHeight="1" x14ac:dyDescent="0.35">
      <c r="A789" s="72" t="s">
        <v>1157</v>
      </c>
      <c r="B789" s="159" t="s">
        <v>976</v>
      </c>
      <c r="C789" s="104" t="s">
        <v>1158</v>
      </c>
      <c r="D789" s="80">
        <v>9780325050553</v>
      </c>
      <c r="E789" s="158">
        <v>67.5</v>
      </c>
      <c r="F789" s="47"/>
      <c r="G789" s="47">
        <f t="shared" si="25"/>
        <v>0</v>
      </c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</row>
    <row r="790" spans="1:31" s="9" customFormat="1" ht="16" customHeight="1" x14ac:dyDescent="0.35">
      <c r="A790" s="72" t="s">
        <v>1159</v>
      </c>
      <c r="B790" s="159" t="s">
        <v>973</v>
      </c>
      <c r="C790" s="104" t="s">
        <v>1160</v>
      </c>
      <c r="D790" s="80">
        <v>9780325050560</v>
      </c>
      <c r="E790" s="158">
        <v>67.5</v>
      </c>
      <c r="F790" s="47"/>
      <c r="G790" s="47">
        <f t="shared" si="25"/>
        <v>0</v>
      </c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</row>
    <row r="791" spans="1:31" s="9" customFormat="1" ht="16" customHeight="1" x14ac:dyDescent="0.35">
      <c r="A791" s="72" t="s">
        <v>1161</v>
      </c>
      <c r="B791" s="159" t="s">
        <v>976</v>
      </c>
      <c r="C791" s="104" t="s">
        <v>1162</v>
      </c>
      <c r="D791" s="80">
        <v>9780325050577</v>
      </c>
      <c r="E791" s="158">
        <v>67.5</v>
      </c>
      <c r="F791" s="47"/>
      <c r="G791" s="47">
        <f t="shared" si="25"/>
        <v>0</v>
      </c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</row>
    <row r="792" spans="1:31" s="10" customFormat="1" ht="16" customHeight="1" x14ac:dyDescent="0.35">
      <c r="A792" s="72" t="s">
        <v>1163</v>
      </c>
      <c r="B792" s="159" t="s">
        <v>973</v>
      </c>
      <c r="C792" s="104" t="s">
        <v>1164</v>
      </c>
      <c r="D792" s="80">
        <v>9780325050584</v>
      </c>
      <c r="E792" s="158">
        <v>67.5</v>
      </c>
      <c r="F792" s="47"/>
      <c r="G792" s="47">
        <f t="shared" si="25"/>
        <v>0</v>
      </c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</row>
    <row r="793" spans="1:31" s="9" customFormat="1" ht="16" customHeight="1" x14ac:dyDescent="0.35">
      <c r="A793" s="72" t="s">
        <v>1165</v>
      </c>
      <c r="B793" s="159" t="s">
        <v>976</v>
      </c>
      <c r="C793" s="104" t="s">
        <v>1166</v>
      </c>
      <c r="D793" s="80">
        <v>9780325050591</v>
      </c>
      <c r="E793" s="158">
        <v>67.5</v>
      </c>
      <c r="F793" s="47"/>
      <c r="G793" s="47">
        <f t="shared" si="25"/>
        <v>0</v>
      </c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9"/>
      <c r="W793" s="19"/>
      <c r="X793" s="10"/>
      <c r="Y793" s="10"/>
      <c r="Z793" s="10"/>
      <c r="AA793" s="10"/>
      <c r="AB793" s="10"/>
      <c r="AC793" s="10"/>
      <c r="AD793" s="10"/>
      <c r="AE793" s="10"/>
    </row>
    <row r="794" spans="1:31" s="9" customFormat="1" ht="16" customHeight="1" x14ac:dyDescent="0.35">
      <c r="A794" s="72" t="s">
        <v>1167</v>
      </c>
      <c r="B794" s="159" t="s">
        <v>973</v>
      </c>
      <c r="C794" s="104" t="s">
        <v>1168</v>
      </c>
      <c r="D794" s="80">
        <v>9780325050607</v>
      </c>
      <c r="E794" s="158">
        <v>67.5</v>
      </c>
      <c r="F794" s="47"/>
      <c r="G794" s="47">
        <f t="shared" si="25"/>
        <v>0</v>
      </c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</row>
    <row r="795" spans="1:31" s="9" customFormat="1" ht="16" customHeight="1" x14ac:dyDescent="0.35">
      <c r="A795" s="72" t="s">
        <v>1169</v>
      </c>
      <c r="B795" s="159" t="s">
        <v>976</v>
      </c>
      <c r="C795" s="104" t="s">
        <v>1170</v>
      </c>
      <c r="D795" s="80">
        <v>9780325050614</v>
      </c>
      <c r="E795" s="158">
        <v>67.5</v>
      </c>
      <c r="F795" s="47"/>
      <c r="G795" s="47">
        <f t="shared" si="25"/>
        <v>0</v>
      </c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</row>
    <row r="796" spans="1:31" s="30" customFormat="1" ht="16" customHeight="1" x14ac:dyDescent="0.35">
      <c r="A796" s="72" t="s">
        <v>1171</v>
      </c>
      <c r="B796" s="159" t="s">
        <v>973</v>
      </c>
      <c r="C796" s="104" t="s">
        <v>1172</v>
      </c>
      <c r="D796" s="80">
        <v>9780325050621</v>
      </c>
      <c r="E796" s="158">
        <v>67.5</v>
      </c>
      <c r="F796" s="47"/>
      <c r="G796" s="47">
        <f t="shared" si="25"/>
        <v>0</v>
      </c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</row>
    <row r="797" spans="1:31" s="13" customFormat="1" ht="16" customHeight="1" x14ac:dyDescent="0.35">
      <c r="A797" s="72" t="s">
        <v>1173</v>
      </c>
      <c r="B797" s="159" t="s">
        <v>976</v>
      </c>
      <c r="C797" s="104" t="s">
        <v>1174</v>
      </c>
      <c r="D797" s="80">
        <v>9780325050638</v>
      </c>
      <c r="E797" s="158">
        <v>67.5</v>
      </c>
      <c r="F797" s="47"/>
      <c r="G797" s="47">
        <f t="shared" si="25"/>
        <v>0</v>
      </c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</row>
    <row r="798" spans="1:31" s="13" customFormat="1" ht="16" customHeight="1" x14ac:dyDescent="0.35">
      <c r="A798" s="72" t="s">
        <v>1175</v>
      </c>
      <c r="B798" s="159" t="s">
        <v>973</v>
      </c>
      <c r="C798" s="104" t="s">
        <v>1176</v>
      </c>
      <c r="D798" s="80">
        <v>9780325050645</v>
      </c>
      <c r="E798" s="158">
        <v>67.5</v>
      </c>
      <c r="F798" s="47"/>
      <c r="G798" s="47">
        <f t="shared" si="25"/>
        <v>0</v>
      </c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</row>
    <row r="799" spans="1:31" s="13" customFormat="1" ht="16" customHeight="1" x14ac:dyDescent="0.35">
      <c r="A799" s="72" t="s">
        <v>1177</v>
      </c>
      <c r="B799" s="159" t="s">
        <v>976</v>
      </c>
      <c r="C799" s="104" t="s">
        <v>1178</v>
      </c>
      <c r="D799" s="80">
        <v>9780325050652</v>
      </c>
      <c r="E799" s="158">
        <v>67.5</v>
      </c>
      <c r="F799" s="47"/>
      <c r="G799" s="47">
        <f t="shared" si="25"/>
        <v>0</v>
      </c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1:31" s="9" customFormat="1" ht="16" customHeight="1" x14ac:dyDescent="0.35">
      <c r="A800" s="72" t="s">
        <v>1179</v>
      </c>
      <c r="B800" s="159" t="s">
        <v>973</v>
      </c>
      <c r="C800" s="104" t="s">
        <v>1180</v>
      </c>
      <c r="D800" s="80">
        <v>9780325050669</v>
      </c>
      <c r="E800" s="158">
        <v>67.5</v>
      </c>
      <c r="F800" s="47"/>
      <c r="G800" s="47">
        <f t="shared" si="25"/>
        <v>0</v>
      </c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</row>
    <row r="801" spans="1:23" s="9" customFormat="1" ht="16" customHeight="1" x14ac:dyDescent="0.35">
      <c r="A801" s="72" t="s">
        <v>1181</v>
      </c>
      <c r="B801" s="159" t="s">
        <v>976</v>
      </c>
      <c r="C801" s="104" t="s">
        <v>1182</v>
      </c>
      <c r="D801" s="80">
        <v>9780325050676</v>
      </c>
      <c r="E801" s="158">
        <v>67.5</v>
      </c>
      <c r="F801" s="47"/>
      <c r="G801" s="47">
        <f t="shared" si="25"/>
        <v>0</v>
      </c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</row>
    <row r="802" spans="1:23" s="9" customFormat="1" ht="16" customHeight="1" x14ac:dyDescent="0.35">
      <c r="A802" s="72" t="s">
        <v>1183</v>
      </c>
      <c r="B802" s="159" t="s">
        <v>973</v>
      </c>
      <c r="C802" s="104" t="s">
        <v>1184</v>
      </c>
      <c r="D802" s="80">
        <v>9780325050683</v>
      </c>
      <c r="E802" s="158">
        <v>67.5</v>
      </c>
      <c r="F802" s="116"/>
      <c r="G802" s="47">
        <f t="shared" si="25"/>
        <v>0</v>
      </c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</row>
    <row r="803" spans="1:23" s="9" customFormat="1" ht="16" customHeight="1" x14ac:dyDescent="0.35">
      <c r="A803" s="217" t="s">
        <v>1207</v>
      </c>
      <c r="B803" s="218"/>
      <c r="C803" s="218"/>
      <c r="D803" s="219"/>
      <c r="E803" s="220"/>
      <c r="F803" s="221"/>
      <c r="G803" s="221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</row>
    <row r="804" spans="1:23" s="9" customFormat="1" ht="25" customHeight="1" x14ac:dyDescent="0.35">
      <c r="A804" s="222" t="s">
        <v>797</v>
      </c>
      <c r="B804" s="223" t="s">
        <v>103</v>
      </c>
      <c r="C804" s="224" t="s">
        <v>104</v>
      </c>
      <c r="D804" s="225" t="s">
        <v>0</v>
      </c>
      <c r="E804" s="226" t="s">
        <v>816</v>
      </c>
      <c r="F804" s="227" t="s">
        <v>14</v>
      </c>
      <c r="G804" s="227" t="s">
        <v>13</v>
      </c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</row>
    <row r="805" spans="1:23" s="9" customFormat="1" ht="16" customHeight="1" x14ac:dyDescent="0.35">
      <c r="A805" s="72" t="s">
        <v>1208</v>
      </c>
      <c r="B805" s="159" t="s">
        <v>976</v>
      </c>
      <c r="C805" s="104"/>
      <c r="D805" s="80">
        <v>9780325053868</v>
      </c>
      <c r="E805" s="158">
        <v>85.5</v>
      </c>
      <c r="F805" s="116"/>
      <c r="G805" s="47">
        <f t="shared" ref="G805:G826" si="26">E805*F805</f>
        <v>0</v>
      </c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</row>
    <row r="806" spans="1:23" s="9" customFormat="1" ht="16" customHeight="1" x14ac:dyDescent="0.35">
      <c r="A806" s="72" t="s">
        <v>1209</v>
      </c>
      <c r="B806" s="159" t="s">
        <v>976</v>
      </c>
      <c r="C806" s="104"/>
      <c r="D806" s="80">
        <v>9780325053875</v>
      </c>
      <c r="E806" s="158">
        <v>85.5</v>
      </c>
      <c r="F806" s="116"/>
      <c r="G806" s="47">
        <f t="shared" si="26"/>
        <v>0</v>
      </c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</row>
    <row r="807" spans="1:23" s="9" customFormat="1" ht="16" customHeight="1" x14ac:dyDescent="0.35">
      <c r="A807" s="72" t="s">
        <v>1210</v>
      </c>
      <c r="B807" s="159" t="s">
        <v>976</v>
      </c>
      <c r="C807" s="104"/>
      <c r="D807" s="80">
        <v>9780325053882</v>
      </c>
      <c r="E807" s="158">
        <v>85.5</v>
      </c>
      <c r="F807" s="116"/>
      <c r="G807" s="47">
        <f t="shared" si="26"/>
        <v>0</v>
      </c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</row>
    <row r="808" spans="1:23" s="9" customFormat="1" ht="16" customHeight="1" x14ac:dyDescent="0.35">
      <c r="A808" s="72" t="s">
        <v>1211</v>
      </c>
      <c r="B808" s="159" t="s">
        <v>976</v>
      </c>
      <c r="C808" s="104"/>
      <c r="D808" s="80">
        <v>9780325053899</v>
      </c>
      <c r="E808" s="158">
        <v>85.5</v>
      </c>
      <c r="F808" s="116"/>
      <c r="G808" s="47">
        <f t="shared" si="26"/>
        <v>0</v>
      </c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</row>
    <row r="809" spans="1:23" s="9" customFormat="1" ht="16" customHeight="1" x14ac:dyDescent="0.35">
      <c r="A809" s="72" t="s">
        <v>1212</v>
      </c>
      <c r="B809" s="159" t="s">
        <v>976</v>
      </c>
      <c r="C809" s="104"/>
      <c r="D809" s="80">
        <v>9780325053905</v>
      </c>
      <c r="E809" s="158">
        <v>85.5</v>
      </c>
      <c r="F809" s="116"/>
      <c r="G809" s="47">
        <f t="shared" si="26"/>
        <v>0</v>
      </c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</row>
    <row r="810" spans="1:23" s="9" customFormat="1" ht="16" customHeight="1" x14ac:dyDescent="0.35">
      <c r="A810" s="72" t="s">
        <v>1213</v>
      </c>
      <c r="B810" s="159" t="s">
        <v>976</v>
      </c>
      <c r="C810" s="104"/>
      <c r="D810" s="80">
        <v>9780325053912</v>
      </c>
      <c r="E810" s="158">
        <v>85.5</v>
      </c>
      <c r="F810" s="116"/>
      <c r="G810" s="47">
        <f t="shared" si="26"/>
        <v>0</v>
      </c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</row>
    <row r="811" spans="1:23" s="9" customFormat="1" ht="25" customHeight="1" x14ac:dyDescent="0.35">
      <c r="A811" s="228" t="s">
        <v>1217</v>
      </c>
      <c r="B811" s="223" t="s">
        <v>103</v>
      </c>
      <c r="C811" s="224" t="s">
        <v>104</v>
      </c>
      <c r="D811" s="225" t="s">
        <v>0</v>
      </c>
      <c r="E811" s="226" t="s">
        <v>816</v>
      </c>
      <c r="F811" s="227" t="s">
        <v>14</v>
      </c>
      <c r="G811" s="227" t="s">
        <v>13</v>
      </c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</row>
    <row r="812" spans="1:23" s="9" customFormat="1" ht="16" customHeight="1" x14ac:dyDescent="0.35">
      <c r="A812" s="106" t="s">
        <v>811</v>
      </c>
      <c r="B812" s="159" t="s">
        <v>973</v>
      </c>
      <c r="C812" s="104"/>
      <c r="D812" s="80">
        <v>9780325053981</v>
      </c>
      <c r="E812" s="158">
        <v>56.5</v>
      </c>
      <c r="F812" s="116"/>
      <c r="G812" s="47">
        <f t="shared" si="26"/>
        <v>0</v>
      </c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</row>
    <row r="813" spans="1:23" s="9" customFormat="1" ht="16" customHeight="1" x14ac:dyDescent="0.35">
      <c r="A813" s="106" t="s">
        <v>811</v>
      </c>
      <c r="B813" s="159" t="s">
        <v>975</v>
      </c>
      <c r="C813" s="104"/>
      <c r="D813" s="80">
        <v>9780325053998</v>
      </c>
      <c r="E813" s="158">
        <v>56.5</v>
      </c>
      <c r="F813" s="116"/>
      <c r="G813" s="47">
        <f t="shared" si="26"/>
        <v>0</v>
      </c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</row>
    <row r="814" spans="1:23" s="9" customFormat="1" ht="16" customHeight="1" x14ac:dyDescent="0.35">
      <c r="A814" s="106" t="s">
        <v>811</v>
      </c>
      <c r="B814" s="159" t="s">
        <v>976</v>
      </c>
      <c r="C814" s="104"/>
      <c r="D814" s="230">
        <v>9780325133546</v>
      </c>
      <c r="E814" s="158">
        <v>56.5</v>
      </c>
      <c r="F814" s="116"/>
      <c r="G814" s="47">
        <f t="shared" si="26"/>
        <v>0</v>
      </c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</row>
    <row r="815" spans="1:23" s="9" customFormat="1" ht="16" customHeight="1" x14ac:dyDescent="0.35">
      <c r="A815" s="106" t="s">
        <v>811</v>
      </c>
      <c r="B815" s="159" t="s">
        <v>1214</v>
      </c>
      <c r="C815" s="104"/>
      <c r="D815" s="80">
        <v>9780325054018</v>
      </c>
      <c r="E815" s="158">
        <v>56.5</v>
      </c>
      <c r="F815" s="116"/>
      <c r="G815" s="47">
        <f t="shared" si="26"/>
        <v>0</v>
      </c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</row>
    <row r="816" spans="1:23" s="9" customFormat="1" ht="16" customHeight="1" x14ac:dyDescent="0.35">
      <c r="A816" s="106" t="s">
        <v>811</v>
      </c>
      <c r="B816" s="159" t="s">
        <v>1215</v>
      </c>
      <c r="C816" s="104"/>
      <c r="D816" s="80">
        <v>9780325054025</v>
      </c>
      <c r="E816" s="158">
        <v>56.5</v>
      </c>
      <c r="F816" s="116"/>
      <c r="G816" s="47">
        <f t="shared" si="26"/>
        <v>0</v>
      </c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</row>
    <row r="817" spans="1:23" s="9" customFormat="1" ht="16" customHeight="1" x14ac:dyDescent="0.35">
      <c r="A817" s="106" t="s">
        <v>811</v>
      </c>
      <c r="B817" s="159" t="s">
        <v>1216</v>
      </c>
      <c r="C817" s="104"/>
      <c r="D817" s="80">
        <v>9780325054032</v>
      </c>
      <c r="E817" s="158">
        <v>56.5</v>
      </c>
      <c r="F817" s="116"/>
      <c r="G817" s="47">
        <f t="shared" si="26"/>
        <v>0</v>
      </c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</row>
    <row r="818" spans="1:23" s="9" customFormat="1" ht="25" customHeight="1" x14ac:dyDescent="0.35">
      <c r="A818" s="229" t="s">
        <v>815</v>
      </c>
      <c r="B818" s="223" t="s">
        <v>103</v>
      </c>
      <c r="C818" s="224" t="s">
        <v>104</v>
      </c>
      <c r="D818" s="225" t="s">
        <v>0</v>
      </c>
      <c r="E818" s="226" t="s">
        <v>816</v>
      </c>
      <c r="F818" s="227" t="s">
        <v>14</v>
      </c>
      <c r="G818" s="227" t="s">
        <v>13</v>
      </c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</row>
    <row r="819" spans="1:23" s="9" customFormat="1" ht="16" customHeight="1" x14ac:dyDescent="0.35">
      <c r="A819" s="72" t="s">
        <v>1218</v>
      </c>
      <c r="B819" s="159" t="s">
        <v>973</v>
      </c>
      <c r="C819" s="104">
        <v>1</v>
      </c>
      <c r="D819" s="80">
        <v>9780325051291</v>
      </c>
      <c r="E819" s="158">
        <v>67.5</v>
      </c>
      <c r="F819" s="116"/>
      <c r="G819" s="47">
        <f t="shared" si="26"/>
        <v>0</v>
      </c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</row>
    <row r="820" spans="1:23" s="9" customFormat="1" ht="16" customHeight="1" x14ac:dyDescent="0.35">
      <c r="A820" s="72" t="s">
        <v>1219</v>
      </c>
      <c r="B820" s="159" t="s">
        <v>809</v>
      </c>
      <c r="C820" s="104">
        <v>2</v>
      </c>
      <c r="D820" s="80">
        <v>9780325051307</v>
      </c>
      <c r="E820" s="158">
        <v>67.5</v>
      </c>
      <c r="F820" s="116"/>
      <c r="G820" s="47">
        <f t="shared" si="26"/>
        <v>0</v>
      </c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</row>
    <row r="821" spans="1:23" s="9" customFormat="1" ht="16" customHeight="1" x14ac:dyDescent="0.35">
      <c r="A821" s="231" t="s">
        <v>1353</v>
      </c>
      <c r="B821" s="159" t="s">
        <v>973</v>
      </c>
      <c r="C821" s="104">
        <v>3</v>
      </c>
      <c r="D821" s="80">
        <v>9780325051314</v>
      </c>
      <c r="E821" s="158">
        <v>67.5</v>
      </c>
      <c r="F821" s="116"/>
      <c r="G821" s="47">
        <f t="shared" si="26"/>
        <v>0</v>
      </c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</row>
    <row r="822" spans="1:23" s="9" customFormat="1" ht="16" customHeight="1" x14ac:dyDescent="0.35">
      <c r="A822" s="72" t="s">
        <v>1220</v>
      </c>
      <c r="B822" s="159" t="s">
        <v>809</v>
      </c>
      <c r="C822" s="104">
        <v>4</v>
      </c>
      <c r="D822" s="80">
        <v>9780325051321</v>
      </c>
      <c r="E822" s="158">
        <v>67.5</v>
      </c>
      <c r="F822" s="116"/>
      <c r="G822" s="47">
        <f t="shared" si="26"/>
        <v>0</v>
      </c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</row>
    <row r="823" spans="1:23" s="204" customFormat="1" ht="16" customHeight="1" x14ac:dyDescent="0.35">
      <c r="A823" s="231" t="s">
        <v>1356</v>
      </c>
      <c r="B823" s="159" t="s">
        <v>973</v>
      </c>
      <c r="C823" s="232">
        <v>5</v>
      </c>
      <c r="D823" s="230">
        <v>9780325051338</v>
      </c>
      <c r="E823" s="158">
        <v>67.5</v>
      </c>
      <c r="F823" s="116"/>
      <c r="G823" s="47">
        <f t="shared" si="26"/>
        <v>0</v>
      </c>
      <c r="H823" s="203"/>
      <c r="I823" s="203"/>
      <c r="J823" s="203"/>
      <c r="K823" s="203"/>
      <c r="L823" s="203"/>
      <c r="M823" s="203"/>
      <c r="N823" s="203"/>
      <c r="O823" s="203"/>
      <c r="P823" s="203"/>
      <c r="Q823" s="203"/>
      <c r="R823" s="203"/>
      <c r="S823" s="203"/>
      <c r="T823" s="203"/>
      <c r="U823" s="203"/>
      <c r="V823" s="203"/>
      <c r="W823" s="203"/>
    </row>
    <row r="824" spans="1:23" s="204" customFormat="1" ht="16" customHeight="1" x14ac:dyDescent="0.35">
      <c r="A824" s="231" t="s">
        <v>1221</v>
      </c>
      <c r="B824" s="159" t="s">
        <v>809</v>
      </c>
      <c r="C824" s="232">
        <v>6</v>
      </c>
      <c r="D824" s="230">
        <v>9780325051345</v>
      </c>
      <c r="E824" s="158">
        <v>67.5</v>
      </c>
      <c r="F824" s="116"/>
      <c r="G824" s="47">
        <f t="shared" si="26"/>
        <v>0</v>
      </c>
      <c r="H824" s="203"/>
      <c r="I824" s="203"/>
      <c r="J824" s="203"/>
      <c r="K824" s="203"/>
      <c r="L824" s="203"/>
      <c r="M824" s="203"/>
      <c r="N824" s="203"/>
      <c r="O824" s="203"/>
      <c r="P824" s="203"/>
      <c r="Q824" s="203"/>
      <c r="R824" s="203"/>
      <c r="S824" s="203"/>
      <c r="T824" s="203"/>
      <c r="U824" s="203"/>
      <c r="V824" s="203"/>
      <c r="W824" s="203"/>
    </row>
    <row r="825" spans="1:23" s="204" customFormat="1" ht="16" customHeight="1" x14ac:dyDescent="0.35">
      <c r="A825" s="231" t="s">
        <v>1222</v>
      </c>
      <c r="B825" s="159" t="s">
        <v>973</v>
      </c>
      <c r="C825" s="232">
        <v>7</v>
      </c>
      <c r="D825" s="230">
        <v>9780325051352</v>
      </c>
      <c r="E825" s="158">
        <v>67.5</v>
      </c>
      <c r="F825" s="116"/>
      <c r="G825" s="47">
        <f t="shared" si="26"/>
        <v>0</v>
      </c>
      <c r="H825" s="203"/>
      <c r="I825" s="203"/>
      <c r="J825" s="203"/>
      <c r="K825" s="203"/>
      <c r="L825" s="203"/>
      <c r="M825" s="203"/>
      <c r="N825" s="203"/>
      <c r="O825" s="203"/>
      <c r="P825" s="203"/>
      <c r="Q825" s="203"/>
      <c r="R825" s="203"/>
      <c r="S825" s="203"/>
      <c r="T825" s="203"/>
      <c r="U825" s="203"/>
      <c r="V825" s="203"/>
      <c r="W825" s="203"/>
    </row>
    <row r="826" spans="1:23" s="204" customFormat="1" ht="16" customHeight="1" x14ac:dyDescent="0.35">
      <c r="A826" s="231" t="s">
        <v>1223</v>
      </c>
      <c r="B826" s="159" t="s">
        <v>809</v>
      </c>
      <c r="C826" s="232">
        <v>8</v>
      </c>
      <c r="D826" s="230">
        <v>9780325051369</v>
      </c>
      <c r="E826" s="158">
        <v>67.5</v>
      </c>
      <c r="F826" s="116"/>
      <c r="G826" s="47">
        <f t="shared" si="26"/>
        <v>0</v>
      </c>
      <c r="H826" s="203"/>
      <c r="I826" s="203"/>
      <c r="J826" s="203"/>
      <c r="K826" s="203"/>
      <c r="L826" s="203"/>
      <c r="M826" s="203"/>
      <c r="N826" s="203"/>
      <c r="O826" s="203"/>
      <c r="P826" s="203"/>
      <c r="Q826" s="203"/>
      <c r="R826" s="203"/>
      <c r="S826" s="203"/>
      <c r="T826" s="203"/>
      <c r="U826" s="203"/>
      <c r="V826" s="203"/>
      <c r="W826" s="203"/>
    </row>
    <row r="827" spans="1:23" s="204" customFormat="1" ht="16" customHeight="1" x14ac:dyDescent="0.35">
      <c r="A827" s="231" t="s">
        <v>1224</v>
      </c>
      <c r="B827" s="159" t="s">
        <v>973</v>
      </c>
      <c r="C827" s="232">
        <v>9</v>
      </c>
      <c r="D827" s="230">
        <v>9780325051376</v>
      </c>
      <c r="E827" s="158">
        <v>67.5</v>
      </c>
      <c r="F827" s="116"/>
      <c r="G827" s="47">
        <f t="shared" ref="G827:G886" si="27">E827*F827</f>
        <v>0</v>
      </c>
      <c r="H827" s="203"/>
      <c r="I827" s="203"/>
      <c r="J827" s="203"/>
      <c r="K827" s="203"/>
      <c r="L827" s="203"/>
      <c r="M827" s="203"/>
      <c r="N827" s="203"/>
      <c r="O827" s="203"/>
      <c r="P827" s="203"/>
      <c r="Q827" s="203"/>
      <c r="R827" s="203"/>
      <c r="S827" s="203"/>
      <c r="T827" s="203"/>
      <c r="U827" s="203"/>
      <c r="V827" s="203"/>
      <c r="W827" s="203"/>
    </row>
    <row r="828" spans="1:23" s="204" customFormat="1" ht="16" customHeight="1" x14ac:dyDescent="0.35">
      <c r="A828" s="231" t="s">
        <v>1225</v>
      </c>
      <c r="B828" s="159" t="s">
        <v>809</v>
      </c>
      <c r="C828" s="232">
        <v>10</v>
      </c>
      <c r="D828" s="230">
        <v>9780325051383</v>
      </c>
      <c r="E828" s="158">
        <v>67.5</v>
      </c>
      <c r="F828" s="116"/>
      <c r="G828" s="47">
        <f t="shared" si="27"/>
        <v>0</v>
      </c>
      <c r="H828" s="203"/>
      <c r="I828" s="203"/>
      <c r="J828" s="203"/>
      <c r="K828" s="203"/>
      <c r="L828" s="203"/>
      <c r="M828" s="203"/>
      <c r="N828" s="203"/>
      <c r="O828" s="203"/>
      <c r="P828" s="203"/>
      <c r="Q828" s="203"/>
      <c r="R828" s="203"/>
      <c r="S828" s="203"/>
      <c r="T828" s="203"/>
      <c r="U828" s="203"/>
      <c r="V828" s="203"/>
      <c r="W828" s="203"/>
    </row>
    <row r="829" spans="1:23" s="204" customFormat="1" ht="16" customHeight="1" x14ac:dyDescent="0.35">
      <c r="A829" s="231" t="s">
        <v>1226</v>
      </c>
      <c r="B829" s="159" t="s">
        <v>973</v>
      </c>
      <c r="C829" s="232">
        <v>11</v>
      </c>
      <c r="D829" s="230">
        <v>9780325051390</v>
      </c>
      <c r="E829" s="158">
        <v>67.5</v>
      </c>
      <c r="F829" s="116"/>
      <c r="G829" s="47">
        <f t="shared" si="27"/>
        <v>0</v>
      </c>
      <c r="H829" s="203"/>
      <c r="I829" s="203"/>
      <c r="J829" s="203"/>
      <c r="K829" s="203"/>
      <c r="L829" s="203"/>
      <c r="M829" s="203"/>
      <c r="N829" s="203"/>
      <c r="O829" s="203"/>
      <c r="P829" s="203"/>
      <c r="Q829" s="203"/>
      <c r="R829" s="203"/>
      <c r="S829" s="203"/>
      <c r="T829" s="203"/>
      <c r="U829" s="203"/>
      <c r="V829" s="203"/>
      <c r="W829" s="203"/>
    </row>
    <row r="830" spans="1:23" s="204" customFormat="1" ht="16" customHeight="1" x14ac:dyDescent="0.35">
      <c r="A830" s="231" t="s">
        <v>1227</v>
      </c>
      <c r="B830" s="159" t="s">
        <v>809</v>
      </c>
      <c r="C830" s="232">
        <v>12</v>
      </c>
      <c r="D830" s="230">
        <v>9780325051406</v>
      </c>
      <c r="E830" s="158">
        <v>67.5</v>
      </c>
      <c r="F830" s="116"/>
      <c r="G830" s="47">
        <f t="shared" si="27"/>
        <v>0</v>
      </c>
      <c r="H830" s="203"/>
      <c r="I830" s="203"/>
      <c r="J830" s="203"/>
      <c r="K830" s="203"/>
      <c r="L830" s="203"/>
      <c r="M830" s="203"/>
      <c r="N830" s="203"/>
      <c r="O830" s="203"/>
      <c r="P830" s="203"/>
      <c r="Q830" s="203"/>
      <c r="R830" s="203"/>
      <c r="S830" s="203"/>
      <c r="T830" s="203"/>
      <c r="U830" s="203"/>
      <c r="V830" s="203"/>
      <c r="W830" s="203"/>
    </row>
    <row r="831" spans="1:23" s="204" customFormat="1" ht="16" customHeight="1" x14ac:dyDescent="0.35">
      <c r="A831" s="231" t="s">
        <v>1228</v>
      </c>
      <c r="B831" s="159" t="s">
        <v>973</v>
      </c>
      <c r="C831" s="232">
        <v>13</v>
      </c>
      <c r="D831" s="230">
        <v>9780325051413</v>
      </c>
      <c r="E831" s="158">
        <v>67.5</v>
      </c>
      <c r="F831" s="116"/>
      <c r="G831" s="47">
        <f t="shared" si="27"/>
        <v>0</v>
      </c>
      <c r="H831" s="203"/>
      <c r="I831" s="203"/>
      <c r="J831" s="203"/>
      <c r="K831" s="203"/>
      <c r="L831" s="203"/>
      <c r="M831" s="203"/>
      <c r="N831" s="203"/>
      <c r="O831" s="203"/>
      <c r="P831" s="203"/>
      <c r="Q831" s="203"/>
      <c r="R831" s="203"/>
      <c r="S831" s="203"/>
      <c r="T831" s="203"/>
      <c r="U831" s="203"/>
      <c r="V831" s="203"/>
      <c r="W831" s="203"/>
    </row>
    <row r="832" spans="1:23" s="204" customFormat="1" ht="16" customHeight="1" x14ac:dyDescent="0.35">
      <c r="A832" s="231" t="s">
        <v>1229</v>
      </c>
      <c r="B832" s="159" t="s">
        <v>809</v>
      </c>
      <c r="C832" s="232">
        <v>14</v>
      </c>
      <c r="D832" s="230">
        <v>9780325051420</v>
      </c>
      <c r="E832" s="158">
        <v>67.5</v>
      </c>
      <c r="F832" s="116"/>
      <c r="G832" s="47">
        <f t="shared" si="27"/>
        <v>0</v>
      </c>
      <c r="H832" s="203"/>
      <c r="I832" s="203"/>
      <c r="J832" s="203"/>
      <c r="K832" s="203"/>
      <c r="L832" s="203"/>
      <c r="M832" s="203"/>
      <c r="N832" s="203"/>
      <c r="O832" s="203"/>
      <c r="P832" s="203"/>
      <c r="Q832" s="203"/>
      <c r="R832" s="203"/>
      <c r="S832" s="203"/>
      <c r="T832" s="203"/>
      <c r="U832" s="203"/>
      <c r="V832" s="203"/>
      <c r="W832" s="203"/>
    </row>
    <row r="833" spans="1:23" s="204" customFormat="1" ht="16" customHeight="1" x14ac:dyDescent="0.35">
      <c r="A833" s="231" t="s">
        <v>1230</v>
      </c>
      <c r="B833" s="159" t="s">
        <v>973</v>
      </c>
      <c r="C833" s="232">
        <v>15</v>
      </c>
      <c r="D833" s="230">
        <v>9780325051437</v>
      </c>
      <c r="E833" s="158">
        <v>67.5</v>
      </c>
      <c r="F833" s="116"/>
      <c r="G833" s="47">
        <f t="shared" si="27"/>
        <v>0</v>
      </c>
      <c r="H833" s="203"/>
      <c r="I833" s="203"/>
      <c r="J833" s="203"/>
      <c r="K833" s="203"/>
      <c r="L833" s="203"/>
      <c r="M833" s="203"/>
      <c r="N833" s="203"/>
      <c r="O833" s="203"/>
      <c r="P833" s="203"/>
      <c r="Q833" s="203"/>
      <c r="R833" s="203"/>
      <c r="S833" s="203"/>
      <c r="T833" s="203"/>
      <c r="U833" s="203"/>
      <c r="V833" s="203"/>
      <c r="W833" s="203"/>
    </row>
    <row r="834" spans="1:23" s="204" customFormat="1" ht="16" customHeight="1" x14ac:dyDescent="0.35">
      <c r="A834" s="231" t="s">
        <v>1231</v>
      </c>
      <c r="B834" s="159" t="s">
        <v>809</v>
      </c>
      <c r="C834" s="232">
        <v>16</v>
      </c>
      <c r="D834" s="230">
        <v>9780325051444</v>
      </c>
      <c r="E834" s="158">
        <v>67.5</v>
      </c>
      <c r="F834" s="116"/>
      <c r="G834" s="47">
        <f t="shared" si="27"/>
        <v>0</v>
      </c>
      <c r="H834" s="203"/>
      <c r="I834" s="203"/>
      <c r="J834" s="203"/>
      <c r="K834" s="203"/>
      <c r="L834" s="203"/>
      <c r="M834" s="203"/>
      <c r="N834" s="203"/>
      <c r="O834" s="203"/>
      <c r="P834" s="203"/>
      <c r="Q834" s="203"/>
      <c r="R834" s="203"/>
      <c r="S834" s="203"/>
      <c r="T834" s="203"/>
      <c r="U834" s="203"/>
      <c r="V834" s="203"/>
      <c r="W834" s="203"/>
    </row>
    <row r="835" spans="1:23" s="204" customFormat="1" ht="16" customHeight="1" x14ac:dyDescent="0.35">
      <c r="A835" s="231" t="s">
        <v>1232</v>
      </c>
      <c r="B835" s="159" t="s">
        <v>973</v>
      </c>
      <c r="C835" s="232">
        <v>17</v>
      </c>
      <c r="D835" s="230">
        <v>9780325051451</v>
      </c>
      <c r="E835" s="158">
        <v>67.5</v>
      </c>
      <c r="F835" s="116"/>
      <c r="G835" s="47">
        <f t="shared" si="27"/>
        <v>0</v>
      </c>
      <c r="H835" s="203"/>
      <c r="I835" s="203"/>
      <c r="J835" s="203"/>
      <c r="K835" s="203"/>
      <c r="L835" s="203"/>
      <c r="M835" s="203"/>
      <c r="N835" s="203"/>
      <c r="O835" s="203"/>
      <c r="P835" s="203"/>
      <c r="Q835" s="203"/>
      <c r="R835" s="203"/>
      <c r="S835" s="203"/>
      <c r="T835" s="203"/>
      <c r="U835" s="203"/>
      <c r="V835" s="203"/>
      <c r="W835" s="203"/>
    </row>
    <row r="836" spans="1:23" s="204" customFormat="1" ht="16" customHeight="1" x14ac:dyDescent="0.35">
      <c r="A836" s="231" t="s">
        <v>1233</v>
      </c>
      <c r="B836" s="159" t="s">
        <v>809</v>
      </c>
      <c r="C836" s="232">
        <v>18</v>
      </c>
      <c r="D836" s="230">
        <v>9780325051468</v>
      </c>
      <c r="E836" s="158">
        <v>67.5</v>
      </c>
      <c r="F836" s="116"/>
      <c r="G836" s="47">
        <f t="shared" si="27"/>
        <v>0</v>
      </c>
      <c r="H836" s="203"/>
      <c r="I836" s="203"/>
      <c r="J836" s="203"/>
      <c r="K836" s="203"/>
      <c r="L836" s="203"/>
      <c r="M836" s="203"/>
      <c r="N836" s="203"/>
      <c r="O836" s="203"/>
      <c r="P836" s="203"/>
      <c r="Q836" s="203"/>
      <c r="R836" s="203"/>
      <c r="S836" s="203"/>
      <c r="T836" s="203"/>
      <c r="U836" s="203"/>
      <c r="V836" s="203"/>
      <c r="W836" s="203"/>
    </row>
    <row r="837" spans="1:23" s="204" customFormat="1" ht="16" customHeight="1" x14ac:dyDescent="0.35">
      <c r="A837" s="231" t="s">
        <v>1354</v>
      </c>
      <c r="B837" s="159" t="s">
        <v>973</v>
      </c>
      <c r="C837" s="232">
        <v>19</v>
      </c>
      <c r="D837" s="230">
        <v>9780325051475</v>
      </c>
      <c r="E837" s="158">
        <v>67.5</v>
      </c>
      <c r="F837" s="116"/>
      <c r="G837" s="47">
        <f t="shared" si="27"/>
        <v>0</v>
      </c>
      <c r="H837" s="203"/>
      <c r="I837" s="203"/>
      <c r="J837" s="203"/>
      <c r="K837" s="203"/>
      <c r="L837" s="203"/>
      <c r="M837" s="203"/>
      <c r="N837" s="203"/>
      <c r="O837" s="203"/>
      <c r="P837" s="203"/>
      <c r="Q837" s="203"/>
      <c r="R837" s="203"/>
      <c r="S837" s="203"/>
      <c r="T837" s="203"/>
      <c r="U837" s="203"/>
      <c r="V837" s="203"/>
      <c r="W837" s="203"/>
    </row>
    <row r="838" spans="1:23" s="204" customFormat="1" ht="16" customHeight="1" x14ac:dyDescent="0.35">
      <c r="A838" s="231" t="s">
        <v>1234</v>
      </c>
      <c r="B838" s="159" t="s">
        <v>809</v>
      </c>
      <c r="C838" s="232">
        <v>20</v>
      </c>
      <c r="D838" s="230">
        <v>9780325051482</v>
      </c>
      <c r="E838" s="158">
        <v>67.5</v>
      </c>
      <c r="F838" s="116"/>
      <c r="G838" s="47">
        <f t="shared" si="27"/>
        <v>0</v>
      </c>
      <c r="H838" s="203"/>
      <c r="I838" s="203"/>
      <c r="J838" s="203"/>
      <c r="K838" s="203"/>
      <c r="L838" s="203"/>
      <c r="M838" s="203"/>
      <c r="N838" s="203"/>
      <c r="O838" s="203"/>
      <c r="P838" s="203"/>
      <c r="Q838" s="203"/>
      <c r="R838" s="203"/>
      <c r="S838" s="203"/>
      <c r="T838" s="203"/>
      <c r="U838" s="203"/>
      <c r="V838" s="203"/>
      <c r="W838" s="203"/>
    </row>
    <row r="839" spans="1:23" s="204" customFormat="1" ht="16" customHeight="1" x14ac:dyDescent="0.35">
      <c r="A839" s="231" t="s">
        <v>1355</v>
      </c>
      <c r="B839" s="159" t="s">
        <v>973</v>
      </c>
      <c r="C839" s="232">
        <v>21</v>
      </c>
      <c r="D839" s="230">
        <v>9780325051499</v>
      </c>
      <c r="E839" s="158">
        <v>67.5</v>
      </c>
      <c r="F839" s="116"/>
      <c r="G839" s="47">
        <f t="shared" si="27"/>
        <v>0</v>
      </c>
      <c r="H839" s="203"/>
      <c r="I839" s="203"/>
      <c r="J839" s="203"/>
      <c r="K839" s="203"/>
      <c r="L839" s="203"/>
      <c r="M839" s="203"/>
      <c r="N839" s="203"/>
      <c r="O839" s="203"/>
      <c r="P839" s="203"/>
      <c r="Q839" s="203"/>
      <c r="R839" s="203"/>
      <c r="S839" s="203"/>
      <c r="T839" s="203"/>
      <c r="U839" s="203"/>
      <c r="V839" s="203"/>
      <c r="W839" s="203"/>
    </row>
    <row r="840" spans="1:23" s="204" customFormat="1" ht="16" customHeight="1" x14ac:dyDescent="0.35">
      <c r="A840" s="231" t="s">
        <v>1235</v>
      </c>
      <c r="B840" s="159" t="s">
        <v>809</v>
      </c>
      <c r="C840" s="232">
        <v>22</v>
      </c>
      <c r="D840" s="230">
        <v>9780325051505</v>
      </c>
      <c r="E840" s="158">
        <v>67.5</v>
      </c>
      <c r="F840" s="116"/>
      <c r="G840" s="47">
        <f t="shared" si="27"/>
        <v>0</v>
      </c>
      <c r="H840" s="203"/>
      <c r="I840" s="203"/>
      <c r="J840" s="203"/>
      <c r="K840" s="203"/>
      <c r="L840" s="203"/>
      <c r="M840" s="203"/>
      <c r="N840" s="203"/>
      <c r="O840" s="203"/>
      <c r="P840" s="203"/>
      <c r="Q840" s="203"/>
      <c r="R840" s="203"/>
      <c r="S840" s="203"/>
      <c r="T840" s="203"/>
      <c r="U840" s="203"/>
      <c r="V840" s="203"/>
      <c r="W840" s="203"/>
    </row>
    <row r="841" spans="1:23" s="204" customFormat="1" ht="16" customHeight="1" x14ac:dyDescent="0.35">
      <c r="A841" s="231" t="s">
        <v>1236</v>
      </c>
      <c r="B841" s="159" t="s">
        <v>973</v>
      </c>
      <c r="C841" s="232">
        <v>23</v>
      </c>
      <c r="D841" s="230">
        <v>9780325051512</v>
      </c>
      <c r="E841" s="158">
        <v>67.5</v>
      </c>
      <c r="F841" s="116"/>
      <c r="G841" s="47">
        <f t="shared" si="27"/>
        <v>0</v>
      </c>
      <c r="H841" s="203"/>
      <c r="I841" s="203"/>
      <c r="J841" s="203"/>
      <c r="K841" s="203"/>
      <c r="L841" s="203"/>
      <c r="M841" s="203"/>
      <c r="N841" s="203"/>
      <c r="O841" s="203"/>
      <c r="P841" s="203"/>
      <c r="Q841" s="203"/>
      <c r="R841" s="203"/>
      <c r="S841" s="203"/>
      <c r="T841" s="203"/>
      <c r="U841" s="203"/>
      <c r="V841" s="203"/>
      <c r="W841" s="203"/>
    </row>
    <row r="842" spans="1:23" s="204" customFormat="1" ht="16" customHeight="1" x14ac:dyDescent="0.35">
      <c r="A842" s="231" t="s">
        <v>1237</v>
      </c>
      <c r="B842" s="159" t="s">
        <v>809</v>
      </c>
      <c r="C842" s="232">
        <v>24</v>
      </c>
      <c r="D842" s="230">
        <v>9780325051529</v>
      </c>
      <c r="E842" s="158">
        <v>67.5</v>
      </c>
      <c r="F842" s="116"/>
      <c r="G842" s="47">
        <f t="shared" si="27"/>
        <v>0</v>
      </c>
      <c r="H842" s="203"/>
      <c r="I842" s="203"/>
      <c r="J842" s="203"/>
      <c r="K842" s="203"/>
      <c r="L842" s="203"/>
      <c r="M842" s="203"/>
      <c r="N842" s="203"/>
      <c r="O842" s="203"/>
      <c r="P842" s="203"/>
      <c r="Q842" s="203"/>
      <c r="R842" s="203"/>
      <c r="S842" s="203"/>
      <c r="T842" s="203"/>
      <c r="U842" s="203"/>
      <c r="V842" s="203"/>
      <c r="W842" s="203"/>
    </row>
    <row r="843" spans="1:23" s="204" customFormat="1" ht="16" customHeight="1" x14ac:dyDescent="0.35">
      <c r="A843" s="231" t="s">
        <v>1344</v>
      </c>
      <c r="B843" s="159" t="s">
        <v>975</v>
      </c>
      <c r="C843" s="232">
        <v>35</v>
      </c>
      <c r="D843" s="230">
        <v>9780325133119</v>
      </c>
      <c r="E843" s="158">
        <v>67.5</v>
      </c>
      <c r="F843" s="116"/>
      <c r="G843" s="47">
        <f t="shared" si="27"/>
        <v>0</v>
      </c>
      <c r="H843" s="203"/>
      <c r="I843" s="203"/>
      <c r="J843" s="203"/>
      <c r="K843" s="203"/>
      <c r="L843" s="203"/>
      <c r="M843" s="203"/>
      <c r="N843" s="203"/>
      <c r="O843" s="203"/>
      <c r="P843" s="203"/>
      <c r="Q843" s="203"/>
      <c r="R843" s="203"/>
      <c r="S843" s="203"/>
      <c r="T843" s="203"/>
      <c r="U843" s="203"/>
      <c r="V843" s="203"/>
      <c r="W843" s="203"/>
    </row>
    <row r="844" spans="1:23" s="204" customFormat="1" ht="16" customHeight="1" x14ac:dyDescent="0.35">
      <c r="A844" s="231" t="s">
        <v>1238</v>
      </c>
      <c r="B844" s="159" t="s">
        <v>813</v>
      </c>
      <c r="C844" s="232">
        <v>36</v>
      </c>
      <c r="D844" s="230">
        <v>9780325051543</v>
      </c>
      <c r="E844" s="158">
        <v>67.5</v>
      </c>
      <c r="F844" s="116"/>
      <c r="G844" s="47">
        <f t="shared" si="27"/>
        <v>0</v>
      </c>
      <c r="H844" s="203"/>
      <c r="I844" s="203"/>
      <c r="J844" s="203"/>
      <c r="K844" s="203"/>
      <c r="L844" s="203"/>
      <c r="M844" s="203"/>
      <c r="N844" s="203"/>
      <c r="O844" s="203"/>
      <c r="P844" s="203"/>
      <c r="Q844" s="203"/>
      <c r="R844" s="203"/>
      <c r="S844" s="203"/>
      <c r="T844" s="203"/>
      <c r="U844" s="203"/>
      <c r="V844" s="203"/>
      <c r="W844" s="203"/>
    </row>
    <row r="845" spans="1:23" s="204" customFormat="1" ht="16" customHeight="1" x14ac:dyDescent="0.35">
      <c r="A845" s="231" t="s">
        <v>1239</v>
      </c>
      <c r="B845" s="159" t="s">
        <v>975</v>
      </c>
      <c r="C845" s="232">
        <v>37</v>
      </c>
      <c r="D845" s="230">
        <v>9780325051550</v>
      </c>
      <c r="E845" s="158">
        <v>67.5</v>
      </c>
      <c r="F845" s="116"/>
      <c r="G845" s="47">
        <f t="shared" si="27"/>
        <v>0</v>
      </c>
      <c r="H845" s="203"/>
      <c r="I845" s="203"/>
      <c r="J845" s="203"/>
      <c r="K845" s="203"/>
      <c r="L845" s="203"/>
      <c r="M845" s="203"/>
      <c r="N845" s="203"/>
      <c r="O845" s="203"/>
      <c r="P845" s="203"/>
      <c r="Q845" s="203"/>
      <c r="R845" s="203"/>
      <c r="S845" s="203"/>
      <c r="T845" s="203"/>
      <c r="U845" s="203"/>
      <c r="V845" s="203"/>
      <c r="W845" s="203"/>
    </row>
    <row r="846" spans="1:23" s="204" customFormat="1" ht="16" customHeight="1" x14ac:dyDescent="0.35">
      <c r="A846" s="231" t="s">
        <v>1240</v>
      </c>
      <c r="B846" s="159" t="s">
        <v>813</v>
      </c>
      <c r="C846" s="232">
        <v>38</v>
      </c>
      <c r="D846" s="230">
        <v>9780325051567</v>
      </c>
      <c r="E846" s="158">
        <v>67.5</v>
      </c>
      <c r="F846" s="116"/>
      <c r="G846" s="47">
        <f t="shared" si="27"/>
        <v>0</v>
      </c>
      <c r="H846" s="203"/>
      <c r="I846" s="203"/>
      <c r="J846" s="203"/>
      <c r="K846" s="203"/>
      <c r="L846" s="203"/>
      <c r="M846" s="203"/>
      <c r="N846" s="203"/>
      <c r="O846" s="203"/>
      <c r="P846" s="203"/>
      <c r="Q846" s="203"/>
      <c r="R846" s="203"/>
      <c r="S846" s="203"/>
      <c r="T846" s="203"/>
      <c r="U846" s="203"/>
      <c r="V846" s="203"/>
      <c r="W846" s="203"/>
    </row>
    <row r="847" spans="1:23" s="204" customFormat="1" ht="23" customHeight="1" x14ac:dyDescent="0.35">
      <c r="A847" s="234" t="s">
        <v>1241</v>
      </c>
      <c r="B847" s="159" t="s">
        <v>975</v>
      </c>
      <c r="C847" s="232">
        <v>39</v>
      </c>
      <c r="D847" s="230">
        <v>9780325051574</v>
      </c>
      <c r="E847" s="158">
        <v>67.5</v>
      </c>
      <c r="F847" s="116"/>
      <c r="G847" s="47">
        <f t="shared" si="27"/>
        <v>0</v>
      </c>
      <c r="H847" s="203"/>
      <c r="I847" s="203"/>
      <c r="J847" s="203"/>
      <c r="K847" s="203"/>
      <c r="L847" s="203"/>
      <c r="M847" s="203"/>
      <c r="N847" s="203"/>
      <c r="O847" s="203"/>
      <c r="P847" s="203"/>
      <c r="Q847" s="203"/>
      <c r="R847" s="203"/>
      <c r="S847" s="203"/>
      <c r="T847" s="203"/>
      <c r="U847" s="203"/>
      <c r="V847" s="203"/>
      <c r="W847" s="203"/>
    </row>
    <row r="848" spans="1:23" s="204" customFormat="1" ht="16" customHeight="1" x14ac:dyDescent="0.35">
      <c r="A848" s="231" t="s">
        <v>1242</v>
      </c>
      <c r="B848" s="159" t="s">
        <v>813</v>
      </c>
      <c r="C848" s="232">
        <v>40</v>
      </c>
      <c r="D848" s="230">
        <v>9780325051581</v>
      </c>
      <c r="E848" s="158">
        <v>67.5</v>
      </c>
      <c r="F848" s="116"/>
      <c r="G848" s="47">
        <f t="shared" si="27"/>
        <v>0</v>
      </c>
      <c r="H848" s="203"/>
      <c r="I848" s="203"/>
      <c r="J848" s="203"/>
      <c r="K848" s="203"/>
      <c r="L848" s="203"/>
      <c r="M848" s="203"/>
      <c r="N848" s="203"/>
      <c r="O848" s="203"/>
      <c r="P848" s="203"/>
      <c r="Q848" s="203"/>
      <c r="R848" s="203"/>
      <c r="S848" s="203"/>
      <c r="T848" s="203"/>
      <c r="U848" s="203"/>
      <c r="V848" s="203"/>
      <c r="W848" s="203"/>
    </row>
    <row r="849" spans="1:23" s="204" customFormat="1" ht="16" customHeight="1" x14ac:dyDescent="0.35">
      <c r="A849" s="231" t="s">
        <v>1243</v>
      </c>
      <c r="B849" s="159" t="s">
        <v>975</v>
      </c>
      <c r="C849" s="232">
        <v>41</v>
      </c>
      <c r="D849" s="230">
        <v>9780325051598</v>
      </c>
      <c r="E849" s="158">
        <v>67.5</v>
      </c>
      <c r="F849" s="116"/>
      <c r="G849" s="47">
        <f t="shared" si="27"/>
        <v>0</v>
      </c>
      <c r="H849" s="203"/>
      <c r="I849" s="203"/>
      <c r="J849" s="203"/>
      <c r="K849" s="203"/>
      <c r="L849" s="203"/>
      <c r="M849" s="203"/>
      <c r="N849" s="203"/>
      <c r="O849" s="203"/>
      <c r="P849" s="203"/>
      <c r="Q849" s="203"/>
      <c r="R849" s="203"/>
      <c r="S849" s="203"/>
      <c r="T849" s="203"/>
      <c r="U849" s="203"/>
      <c r="V849" s="203"/>
      <c r="W849" s="203"/>
    </row>
    <row r="850" spans="1:23" s="204" customFormat="1" ht="16" customHeight="1" x14ac:dyDescent="0.35">
      <c r="A850" s="231" t="s">
        <v>1244</v>
      </c>
      <c r="B850" s="159" t="s">
        <v>813</v>
      </c>
      <c r="C850" s="232">
        <v>42</v>
      </c>
      <c r="D850" s="230">
        <v>9780325051604</v>
      </c>
      <c r="E850" s="158">
        <v>67.5</v>
      </c>
      <c r="F850" s="116"/>
      <c r="G850" s="47">
        <f t="shared" si="27"/>
        <v>0</v>
      </c>
      <c r="H850" s="203"/>
      <c r="I850" s="203"/>
      <c r="J850" s="203"/>
      <c r="K850" s="203"/>
      <c r="L850" s="203"/>
      <c r="M850" s="203"/>
      <c r="N850" s="203"/>
      <c r="O850" s="203"/>
      <c r="P850" s="203"/>
      <c r="Q850" s="203"/>
      <c r="R850" s="203"/>
      <c r="S850" s="203"/>
      <c r="T850" s="203"/>
      <c r="U850" s="203"/>
      <c r="V850" s="203"/>
      <c r="W850" s="203"/>
    </row>
    <row r="851" spans="1:23" s="204" customFormat="1" ht="16" customHeight="1" x14ac:dyDescent="0.35">
      <c r="A851" s="231" t="s">
        <v>1245</v>
      </c>
      <c r="B851" s="159" t="s">
        <v>975</v>
      </c>
      <c r="C851" s="232">
        <v>43</v>
      </c>
      <c r="D851" s="230">
        <v>9780325051611</v>
      </c>
      <c r="E851" s="158">
        <v>67.5</v>
      </c>
      <c r="F851" s="116"/>
      <c r="G851" s="47">
        <f t="shared" si="27"/>
        <v>0</v>
      </c>
      <c r="H851" s="203"/>
      <c r="I851" s="203"/>
      <c r="J851" s="203"/>
      <c r="K851" s="203"/>
      <c r="L851" s="203"/>
      <c r="M851" s="203"/>
      <c r="N851" s="203"/>
      <c r="O851" s="203"/>
      <c r="P851" s="203"/>
      <c r="Q851" s="203"/>
      <c r="R851" s="203"/>
      <c r="S851" s="203"/>
      <c r="T851" s="203"/>
      <c r="U851" s="203"/>
      <c r="V851" s="203"/>
      <c r="W851" s="203"/>
    </row>
    <row r="852" spans="1:23" s="204" customFormat="1" ht="16" customHeight="1" x14ac:dyDescent="0.35">
      <c r="A852" s="231" t="s">
        <v>1246</v>
      </c>
      <c r="B852" s="159" t="s">
        <v>813</v>
      </c>
      <c r="C852" s="232">
        <v>44</v>
      </c>
      <c r="D852" s="230">
        <v>9780325051628</v>
      </c>
      <c r="E852" s="158">
        <v>67.5</v>
      </c>
      <c r="F852" s="116"/>
      <c r="G852" s="47">
        <f t="shared" si="27"/>
        <v>0</v>
      </c>
      <c r="H852" s="203"/>
      <c r="I852" s="203"/>
      <c r="J852" s="203"/>
      <c r="K852" s="203"/>
      <c r="L852" s="203"/>
      <c r="M852" s="203"/>
      <c r="N852" s="203"/>
      <c r="O852" s="203"/>
      <c r="P852" s="203"/>
      <c r="Q852" s="203"/>
      <c r="R852" s="203"/>
      <c r="S852" s="203"/>
      <c r="T852" s="203"/>
      <c r="U852" s="203"/>
      <c r="V852" s="203"/>
      <c r="W852" s="203"/>
    </row>
    <row r="853" spans="1:23" s="204" customFormat="1" ht="16" customHeight="1" x14ac:dyDescent="0.35">
      <c r="A853" s="231" t="s">
        <v>1247</v>
      </c>
      <c r="B853" s="159" t="s">
        <v>975</v>
      </c>
      <c r="C853" s="232">
        <v>45</v>
      </c>
      <c r="D853" s="230">
        <v>9780325133133</v>
      </c>
      <c r="E853" s="158">
        <v>67.5</v>
      </c>
      <c r="F853" s="116"/>
      <c r="G853" s="47">
        <f t="shared" si="27"/>
        <v>0</v>
      </c>
      <c r="H853" s="203"/>
      <c r="I853" s="203"/>
      <c r="J853" s="203"/>
      <c r="K853" s="203"/>
      <c r="L853" s="203"/>
      <c r="M853" s="203"/>
      <c r="N853" s="203"/>
      <c r="O853" s="203"/>
      <c r="P853" s="203"/>
      <c r="Q853" s="203"/>
      <c r="R853" s="203"/>
      <c r="S853" s="203"/>
      <c r="T853" s="203"/>
      <c r="U853" s="203"/>
      <c r="V853" s="203"/>
      <c r="W853" s="203"/>
    </row>
    <row r="854" spans="1:23" s="204" customFormat="1" ht="16" customHeight="1" x14ac:dyDescent="0.35">
      <c r="A854" s="231" t="s">
        <v>1248</v>
      </c>
      <c r="B854" s="159" t="s">
        <v>813</v>
      </c>
      <c r="C854" s="232">
        <v>46</v>
      </c>
      <c r="D854" s="230">
        <v>9780325051642</v>
      </c>
      <c r="E854" s="158">
        <v>67.5</v>
      </c>
      <c r="F854" s="116"/>
      <c r="G854" s="47">
        <f t="shared" si="27"/>
        <v>0</v>
      </c>
      <c r="H854" s="203"/>
      <c r="I854" s="203"/>
      <c r="J854" s="203"/>
      <c r="K854" s="203"/>
      <c r="L854" s="203"/>
      <c r="M854" s="203"/>
      <c r="N854" s="203"/>
      <c r="O854" s="203"/>
      <c r="P854" s="203"/>
      <c r="Q854" s="203"/>
      <c r="R854" s="203"/>
      <c r="S854" s="203"/>
      <c r="T854" s="203"/>
      <c r="U854" s="203"/>
      <c r="V854" s="203"/>
      <c r="W854" s="203"/>
    </row>
    <row r="855" spans="1:23" s="204" customFormat="1" ht="16" customHeight="1" x14ac:dyDescent="0.35">
      <c r="A855" s="231" t="s">
        <v>1249</v>
      </c>
      <c r="B855" s="159" t="s">
        <v>975</v>
      </c>
      <c r="C855" s="232">
        <v>47</v>
      </c>
      <c r="D855" s="230">
        <v>9780325051659</v>
      </c>
      <c r="E855" s="158">
        <v>67.5</v>
      </c>
      <c r="F855" s="116"/>
      <c r="G855" s="47">
        <f t="shared" si="27"/>
        <v>0</v>
      </c>
      <c r="H855" s="203"/>
      <c r="I855" s="203"/>
      <c r="J855" s="203"/>
      <c r="K855" s="203"/>
      <c r="L855" s="203"/>
      <c r="M855" s="203"/>
      <c r="N855" s="203"/>
      <c r="O855" s="203"/>
      <c r="P855" s="203"/>
      <c r="Q855" s="203"/>
      <c r="R855" s="203"/>
      <c r="S855" s="203"/>
      <c r="T855" s="203"/>
      <c r="U855" s="203"/>
      <c r="V855" s="203"/>
      <c r="W855" s="203"/>
    </row>
    <row r="856" spans="1:23" s="204" customFormat="1" ht="16" customHeight="1" x14ac:dyDescent="0.35">
      <c r="A856" s="231" t="s">
        <v>1250</v>
      </c>
      <c r="B856" s="159" t="s">
        <v>813</v>
      </c>
      <c r="C856" s="232">
        <v>48</v>
      </c>
      <c r="D856" s="230">
        <v>9780325051666</v>
      </c>
      <c r="E856" s="158">
        <v>67.5</v>
      </c>
      <c r="F856" s="116"/>
      <c r="G856" s="47">
        <f t="shared" si="27"/>
        <v>0</v>
      </c>
      <c r="H856" s="203"/>
      <c r="I856" s="203"/>
      <c r="J856" s="203"/>
      <c r="K856" s="203"/>
      <c r="L856" s="203"/>
      <c r="M856" s="203"/>
      <c r="N856" s="203"/>
      <c r="O856" s="203"/>
      <c r="P856" s="203"/>
      <c r="Q856" s="203"/>
      <c r="R856" s="203"/>
      <c r="S856" s="203"/>
      <c r="T856" s="203"/>
      <c r="U856" s="203"/>
      <c r="V856" s="203"/>
      <c r="W856" s="203"/>
    </row>
    <row r="857" spans="1:23" s="204" customFormat="1" ht="16" customHeight="1" x14ac:dyDescent="0.35">
      <c r="A857" s="231" t="s">
        <v>1251</v>
      </c>
      <c r="B857" s="159" t="s">
        <v>975</v>
      </c>
      <c r="C857" s="232">
        <v>49</v>
      </c>
      <c r="D857" s="230">
        <v>9780325051673</v>
      </c>
      <c r="E857" s="158">
        <v>67.5</v>
      </c>
      <c r="F857" s="116"/>
      <c r="G857" s="47">
        <f t="shared" si="27"/>
        <v>0</v>
      </c>
      <c r="H857" s="203"/>
      <c r="I857" s="203"/>
      <c r="J857" s="203"/>
      <c r="K857" s="203"/>
      <c r="L857" s="203"/>
      <c r="M857" s="203"/>
      <c r="N857" s="203"/>
      <c r="O857" s="203"/>
      <c r="P857" s="203"/>
      <c r="Q857" s="203"/>
      <c r="R857" s="203"/>
      <c r="S857" s="203"/>
      <c r="T857" s="203"/>
      <c r="U857" s="203"/>
      <c r="V857" s="203"/>
      <c r="W857" s="203"/>
    </row>
    <row r="858" spans="1:23" s="204" customFormat="1" ht="16" customHeight="1" x14ac:dyDescent="0.35">
      <c r="A858" s="231" t="s">
        <v>1252</v>
      </c>
      <c r="B858" s="159" t="s">
        <v>813</v>
      </c>
      <c r="C858" s="232">
        <v>50</v>
      </c>
      <c r="D858" s="230">
        <v>9780325051680</v>
      </c>
      <c r="E858" s="158">
        <v>67.5</v>
      </c>
      <c r="F858" s="116"/>
      <c r="G858" s="47">
        <f t="shared" si="27"/>
        <v>0</v>
      </c>
      <c r="H858" s="203"/>
      <c r="I858" s="203"/>
      <c r="J858" s="203"/>
      <c r="K858" s="203"/>
      <c r="L858" s="203"/>
      <c r="M858" s="203"/>
      <c r="N858" s="203"/>
      <c r="O858" s="203"/>
      <c r="P858" s="203"/>
      <c r="Q858" s="203"/>
      <c r="R858" s="203"/>
      <c r="S858" s="203"/>
      <c r="T858" s="203"/>
      <c r="U858" s="203"/>
      <c r="V858" s="203"/>
      <c r="W858" s="203"/>
    </row>
    <row r="859" spans="1:23" s="204" customFormat="1" ht="16" customHeight="1" x14ac:dyDescent="0.35">
      <c r="A859" s="231" t="s">
        <v>1253</v>
      </c>
      <c r="B859" s="159" t="s">
        <v>975</v>
      </c>
      <c r="C859" s="232">
        <v>51</v>
      </c>
      <c r="D859" s="230">
        <v>9780325051697</v>
      </c>
      <c r="E859" s="158">
        <v>67.5</v>
      </c>
      <c r="F859" s="116"/>
      <c r="G859" s="47">
        <f t="shared" si="27"/>
        <v>0</v>
      </c>
      <c r="H859" s="203"/>
      <c r="I859" s="203"/>
      <c r="J859" s="203"/>
      <c r="K859" s="203"/>
      <c r="L859" s="203"/>
      <c r="M859" s="203"/>
      <c r="N859" s="203"/>
      <c r="O859" s="203"/>
      <c r="P859" s="203"/>
      <c r="Q859" s="203"/>
      <c r="R859" s="203"/>
      <c r="S859" s="203"/>
      <c r="T859" s="203"/>
      <c r="U859" s="203"/>
      <c r="V859" s="203"/>
      <c r="W859" s="203"/>
    </row>
    <row r="860" spans="1:23" s="204" customFormat="1" ht="16" customHeight="1" x14ac:dyDescent="0.35">
      <c r="A860" s="231" t="s">
        <v>1254</v>
      </c>
      <c r="B860" s="159" t="s">
        <v>813</v>
      </c>
      <c r="C860" s="232">
        <v>52</v>
      </c>
      <c r="D860" s="230">
        <v>9780325051703</v>
      </c>
      <c r="E860" s="158">
        <v>67.5</v>
      </c>
      <c r="F860" s="116"/>
      <c r="G860" s="47">
        <f t="shared" si="27"/>
        <v>0</v>
      </c>
      <c r="H860" s="203"/>
      <c r="I860" s="203"/>
      <c r="J860" s="203"/>
      <c r="K860" s="203"/>
      <c r="L860" s="203"/>
      <c r="M860" s="203"/>
      <c r="N860" s="203"/>
      <c r="O860" s="203"/>
      <c r="P860" s="203"/>
      <c r="Q860" s="203"/>
      <c r="R860" s="203"/>
      <c r="S860" s="203"/>
      <c r="T860" s="203"/>
      <c r="U860" s="203"/>
      <c r="V860" s="203"/>
      <c r="W860" s="203"/>
    </row>
    <row r="861" spans="1:23" s="204" customFormat="1" ht="16" customHeight="1" x14ac:dyDescent="0.35">
      <c r="A861" s="231" t="s">
        <v>1357</v>
      </c>
      <c r="B861" s="159" t="s">
        <v>975</v>
      </c>
      <c r="C861" s="232">
        <v>53</v>
      </c>
      <c r="D861" s="230">
        <v>9780325051710</v>
      </c>
      <c r="E861" s="158">
        <v>67.5</v>
      </c>
      <c r="F861" s="116"/>
      <c r="G861" s="47">
        <f t="shared" si="27"/>
        <v>0</v>
      </c>
      <c r="H861" s="203"/>
      <c r="I861" s="203"/>
      <c r="J861" s="203"/>
      <c r="K861" s="203"/>
      <c r="L861" s="203"/>
      <c r="M861" s="203"/>
      <c r="N861" s="203"/>
      <c r="O861" s="203"/>
      <c r="P861" s="203"/>
      <c r="Q861" s="203"/>
      <c r="R861" s="203"/>
      <c r="S861" s="203"/>
      <c r="T861" s="203"/>
      <c r="U861" s="203"/>
      <c r="V861" s="203"/>
      <c r="W861" s="203"/>
    </row>
    <row r="862" spans="1:23" s="204" customFormat="1" ht="16" customHeight="1" x14ac:dyDescent="0.35">
      <c r="A862" s="231" t="s">
        <v>1358</v>
      </c>
      <c r="B862" s="159" t="s">
        <v>813</v>
      </c>
      <c r="C862" s="232">
        <v>54</v>
      </c>
      <c r="D862" s="230">
        <v>9780325051727</v>
      </c>
      <c r="E862" s="158">
        <v>67.5</v>
      </c>
      <c r="F862" s="116"/>
      <c r="G862" s="47">
        <f t="shared" si="27"/>
        <v>0</v>
      </c>
      <c r="H862" s="203"/>
      <c r="I862" s="203"/>
      <c r="J862" s="203"/>
      <c r="K862" s="203"/>
      <c r="L862" s="203"/>
      <c r="M862" s="203"/>
      <c r="N862" s="203"/>
      <c r="O862" s="203"/>
      <c r="P862" s="203"/>
      <c r="Q862" s="203"/>
      <c r="R862" s="203"/>
      <c r="S862" s="203"/>
      <c r="T862" s="203"/>
      <c r="U862" s="203"/>
      <c r="V862" s="203"/>
      <c r="W862" s="203"/>
    </row>
    <row r="863" spans="1:23" s="204" customFormat="1" ht="16" customHeight="1" x14ac:dyDescent="0.35">
      <c r="A863" s="231" t="s">
        <v>1359</v>
      </c>
      <c r="B863" s="159" t="s">
        <v>975</v>
      </c>
      <c r="C863" s="232">
        <v>55</v>
      </c>
      <c r="D863" s="230">
        <v>9780325051734</v>
      </c>
      <c r="E863" s="158">
        <v>67.5</v>
      </c>
      <c r="F863" s="116"/>
      <c r="G863" s="47">
        <f t="shared" si="27"/>
        <v>0</v>
      </c>
      <c r="H863" s="203"/>
      <c r="I863" s="203"/>
      <c r="J863" s="203"/>
      <c r="K863" s="203"/>
      <c r="L863" s="203"/>
      <c r="M863" s="203"/>
      <c r="N863" s="203"/>
      <c r="O863" s="203"/>
      <c r="P863" s="203"/>
      <c r="Q863" s="203"/>
      <c r="R863" s="203"/>
      <c r="S863" s="203"/>
      <c r="T863" s="203"/>
      <c r="U863" s="203"/>
      <c r="V863" s="203"/>
      <c r="W863" s="203"/>
    </row>
    <row r="864" spans="1:23" s="204" customFormat="1" ht="16" customHeight="1" x14ac:dyDescent="0.35">
      <c r="A864" s="231" t="s">
        <v>1255</v>
      </c>
      <c r="B864" s="159" t="s">
        <v>813</v>
      </c>
      <c r="C864" s="232">
        <v>56</v>
      </c>
      <c r="D864" s="230">
        <v>9780325051741</v>
      </c>
      <c r="E864" s="158">
        <v>67.5</v>
      </c>
      <c r="F864" s="116"/>
      <c r="G864" s="47">
        <f t="shared" si="27"/>
        <v>0</v>
      </c>
      <c r="H864" s="203"/>
      <c r="I864" s="203"/>
      <c r="J864" s="203"/>
      <c r="K864" s="203"/>
      <c r="L864" s="203"/>
      <c r="M864" s="203"/>
      <c r="N864" s="203"/>
      <c r="O864" s="203"/>
      <c r="P864" s="203"/>
      <c r="Q864" s="203"/>
      <c r="R864" s="203"/>
      <c r="S864" s="203"/>
      <c r="T864" s="203"/>
      <c r="U864" s="203"/>
      <c r="V864" s="203"/>
      <c r="W864" s="203"/>
    </row>
    <row r="865" spans="1:23" s="204" customFormat="1" ht="16" customHeight="1" x14ac:dyDescent="0.35">
      <c r="A865" s="231" t="s">
        <v>1256</v>
      </c>
      <c r="B865" s="159" t="s">
        <v>975</v>
      </c>
      <c r="C865" s="232">
        <v>57</v>
      </c>
      <c r="D865" s="230">
        <v>9780325051758</v>
      </c>
      <c r="E865" s="158">
        <v>67.5</v>
      </c>
      <c r="F865" s="116"/>
      <c r="G865" s="47">
        <f t="shared" si="27"/>
        <v>0</v>
      </c>
      <c r="H865" s="203"/>
      <c r="I865" s="203"/>
      <c r="J865" s="203"/>
      <c r="K865" s="203"/>
      <c r="L865" s="203"/>
      <c r="M865" s="203"/>
      <c r="N865" s="203"/>
      <c r="O865" s="203"/>
      <c r="P865" s="203"/>
      <c r="Q865" s="203"/>
      <c r="R865" s="203"/>
      <c r="S865" s="203"/>
      <c r="T865" s="203"/>
      <c r="U865" s="203"/>
      <c r="V865" s="203"/>
      <c r="W865" s="203"/>
    </row>
    <row r="866" spans="1:23" s="9" customFormat="1" ht="16" customHeight="1" x14ac:dyDescent="0.35">
      <c r="A866" s="106" t="s">
        <v>1257</v>
      </c>
      <c r="B866" s="159" t="s">
        <v>813</v>
      </c>
      <c r="C866" s="104">
        <v>58</v>
      </c>
      <c r="D866" s="80">
        <v>9780325051765</v>
      </c>
      <c r="E866" s="158">
        <v>67.5</v>
      </c>
      <c r="F866" s="116"/>
      <c r="G866" s="47">
        <f t="shared" ref="G866" si="28">E866*F866</f>
        <v>0</v>
      </c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</row>
    <row r="867" spans="1:23" s="9" customFormat="1" ht="25" customHeight="1" x14ac:dyDescent="0.35">
      <c r="A867" s="233" t="s">
        <v>815</v>
      </c>
      <c r="B867" s="223" t="s">
        <v>103</v>
      </c>
      <c r="C867" s="224" t="s">
        <v>104</v>
      </c>
      <c r="D867" s="225" t="s">
        <v>0</v>
      </c>
      <c r="E867" s="226" t="s">
        <v>816</v>
      </c>
      <c r="F867" s="227" t="s">
        <v>14</v>
      </c>
      <c r="G867" s="227" t="s">
        <v>13</v>
      </c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</row>
    <row r="868" spans="1:23" s="9" customFormat="1" ht="16" customHeight="1" x14ac:dyDescent="0.35">
      <c r="A868" s="72" t="s">
        <v>1258</v>
      </c>
      <c r="B868" s="159" t="s">
        <v>976</v>
      </c>
      <c r="C868" s="104">
        <v>69</v>
      </c>
      <c r="D868" s="80">
        <v>9780325051772</v>
      </c>
      <c r="E868" s="158">
        <v>67.5</v>
      </c>
      <c r="F868" s="116"/>
      <c r="G868" s="47">
        <f t="shared" si="27"/>
        <v>0</v>
      </c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</row>
    <row r="869" spans="1:23" s="204" customFormat="1" ht="16" customHeight="1" x14ac:dyDescent="0.35">
      <c r="A869" s="231" t="s">
        <v>1259</v>
      </c>
      <c r="B869" s="159" t="s">
        <v>973</v>
      </c>
      <c r="C869" s="232">
        <v>70</v>
      </c>
      <c r="D869" s="230">
        <v>9780325051789</v>
      </c>
      <c r="E869" s="158">
        <v>67.5</v>
      </c>
      <c r="F869" s="116"/>
      <c r="G869" s="47">
        <f t="shared" si="27"/>
        <v>0</v>
      </c>
      <c r="H869" s="203"/>
      <c r="I869" s="203"/>
      <c r="J869" s="203"/>
      <c r="K869" s="203"/>
      <c r="L869" s="203"/>
      <c r="M869" s="203"/>
      <c r="N869" s="203"/>
      <c r="O869" s="203"/>
      <c r="P869" s="203"/>
      <c r="Q869" s="203"/>
      <c r="R869" s="203"/>
      <c r="S869" s="203"/>
      <c r="T869" s="203"/>
      <c r="U869" s="203"/>
      <c r="V869" s="203"/>
      <c r="W869" s="203"/>
    </row>
    <row r="870" spans="1:23" s="204" customFormat="1" ht="16" customHeight="1" x14ac:dyDescent="0.35">
      <c r="A870" s="231" t="s">
        <v>1260</v>
      </c>
      <c r="B870" s="159" t="s">
        <v>976</v>
      </c>
      <c r="C870" s="232">
        <v>71</v>
      </c>
      <c r="D870" s="230">
        <v>9780325051796</v>
      </c>
      <c r="E870" s="158">
        <v>67.5</v>
      </c>
      <c r="F870" s="116"/>
      <c r="G870" s="47">
        <f t="shared" si="27"/>
        <v>0</v>
      </c>
      <c r="H870" s="203"/>
      <c r="I870" s="203"/>
      <c r="J870" s="203"/>
      <c r="K870" s="203"/>
      <c r="L870" s="203"/>
      <c r="M870" s="203"/>
      <c r="N870" s="203"/>
      <c r="O870" s="203"/>
      <c r="P870" s="203"/>
      <c r="Q870" s="203"/>
      <c r="R870" s="203"/>
      <c r="S870" s="203"/>
      <c r="T870" s="203"/>
      <c r="U870" s="203"/>
      <c r="V870" s="203"/>
      <c r="W870" s="203"/>
    </row>
    <row r="871" spans="1:23" s="204" customFormat="1" ht="16" customHeight="1" x14ac:dyDescent="0.35">
      <c r="A871" s="231" t="s">
        <v>1345</v>
      </c>
      <c r="B871" s="159" t="s">
        <v>973</v>
      </c>
      <c r="C871" s="232">
        <v>72</v>
      </c>
      <c r="D871" s="230">
        <v>9780325133164</v>
      </c>
      <c r="E871" s="158">
        <v>67.5</v>
      </c>
      <c r="F871" s="116"/>
      <c r="G871" s="47">
        <f t="shared" si="27"/>
        <v>0</v>
      </c>
      <c r="H871" s="203"/>
      <c r="I871" s="203"/>
      <c r="J871" s="203"/>
      <c r="K871" s="203"/>
      <c r="L871" s="203"/>
      <c r="M871" s="203"/>
      <c r="N871" s="203"/>
      <c r="O871" s="203"/>
      <c r="P871" s="203"/>
      <c r="Q871" s="203"/>
      <c r="R871" s="203"/>
      <c r="S871" s="203"/>
      <c r="T871" s="203"/>
      <c r="U871" s="203"/>
      <c r="V871" s="203"/>
      <c r="W871" s="203"/>
    </row>
    <row r="872" spans="1:23" s="204" customFormat="1" ht="16" customHeight="1" x14ac:dyDescent="0.35">
      <c r="A872" s="231" t="s">
        <v>1261</v>
      </c>
      <c r="B872" s="159" t="s">
        <v>976</v>
      </c>
      <c r="C872" s="232">
        <v>73</v>
      </c>
      <c r="D872" s="230">
        <v>9780325051819</v>
      </c>
      <c r="E872" s="158">
        <v>67.5</v>
      </c>
      <c r="F872" s="116"/>
      <c r="G872" s="47">
        <f t="shared" si="27"/>
        <v>0</v>
      </c>
      <c r="H872" s="203"/>
      <c r="I872" s="203"/>
      <c r="J872" s="203"/>
      <c r="K872" s="203"/>
      <c r="L872" s="203"/>
      <c r="M872" s="203"/>
      <c r="N872" s="203"/>
      <c r="O872" s="203"/>
      <c r="P872" s="203"/>
      <c r="Q872" s="203"/>
      <c r="R872" s="203"/>
      <c r="S872" s="203"/>
      <c r="T872" s="203"/>
      <c r="U872" s="203"/>
      <c r="V872" s="203"/>
      <c r="W872" s="203"/>
    </row>
    <row r="873" spans="1:23" s="204" customFormat="1" ht="16" customHeight="1" x14ac:dyDescent="0.35">
      <c r="A873" s="231" t="s">
        <v>1262</v>
      </c>
      <c r="B873" s="159" t="s">
        <v>973</v>
      </c>
      <c r="C873" s="232">
        <v>74</v>
      </c>
      <c r="D873" s="230">
        <v>9780325051826</v>
      </c>
      <c r="E873" s="158">
        <v>67.5</v>
      </c>
      <c r="F873" s="116"/>
      <c r="G873" s="47">
        <f t="shared" si="27"/>
        <v>0</v>
      </c>
      <c r="H873" s="203"/>
      <c r="I873" s="203"/>
      <c r="J873" s="203"/>
      <c r="K873" s="203"/>
      <c r="L873" s="203"/>
      <c r="M873" s="203"/>
      <c r="N873" s="203"/>
      <c r="O873" s="203"/>
      <c r="P873" s="203"/>
      <c r="Q873" s="203"/>
      <c r="R873" s="203"/>
      <c r="S873" s="203"/>
      <c r="T873" s="203"/>
      <c r="U873" s="203"/>
      <c r="V873" s="203"/>
      <c r="W873" s="203"/>
    </row>
    <row r="874" spans="1:23" s="204" customFormat="1" ht="16" customHeight="1" x14ac:dyDescent="0.35">
      <c r="A874" s="231" t="s">
        <v>1263</v>
      </c>
      <c r="B874" s="159" t="s">
        <v>976</v>
      </c>
      <c r="C874" s="232">
        <v>75</v>
      </c>
      <c r="D874" s="230">
        <v>9780325051833</v>
      </c>
      <c r="E874" s="158">
        <v>67.5</v>
      </c>
      <c r="F874" s="116"/>
      <c r="G874" s="47">
        <f t="shared" si="27"/>
        <v>0</v>
      </c>
      <c r="H874" s="203"/>
      <c r="I874" s="203"/>
      <c r="J874" s="203"/>
      <c r="K874" s="203"/>
      <c r="L874" s="203"/>
      <c r="M874" s="203"/>
      <c r="N874" s="203"/>
      <c r="O874" s="203"/>
      <c r="P874" s="203"/>
      <c r="Q874" s="203"/>
      <c r="R874" s="203"/>
      <c r="S874" s="203"/>
      <c r="T874" s="203"/>
      <c r="U874" s="203"/>
      <c r="V874" s="203"/>
      <c r="W874" s="203"/>
    </row>
    <row r="875" spans="1:23" s="204" customFormat="1" ht="16" customHeight="1" x14ac:dyDescent="0.35">
      <c r="A875" s="231" t="s">
        <v>1264</v>
      </c>
      <c r="B875" s="159" t="s">
        <v>973</v>
      </c>
      <c r="C875" s="232">
        <v>76</v>
      </c>
      <c r="D875" s="230">
        <v>9780325051840</v>
      </c>
      <c r="E875" s="158">
        <v>67.5</v>
      </c>
      <c r="F875" s="116"/>
      <c r="G875" s="47">
        <f t="shared" si="27"/>
        <v>0</v>
      </c>
      <c r="H875" s="203"/>
      <c r="I875" s="203"/>
      <c r="J875" s="203"/>
      <c r="K875" s="203"/>
      <c r="L875" s="203"/>
      <c r="M875" s="203"/>
      <c r="N875" s="203"/>
      <c r="O875" s="203"/>
      <c r="P875" s="203"/>
      <c r="Q875" s="203"/>
      <c r="R875" s="203"/>
      <c r="S875" s="203"/>
      <c r="T875" s="203"/>
      <c r="U875" s="203"/>
      <c r="V875" s="203"/>
      <c r="W875" s="203"/>
    </row>
    <row r="876" spans="1:23" s="204" customFormat="1" ht="16" customHeight="1" x14ac:dyDescent="0.35">
      <c r="A876" s="231" t="s">
        <v>1265</v>
      </c>
      <c r="B876" s="159" t="s">
        <v>976</v>
      </c>
      <c r="C876" s="232">
        <v>77</v>
      </c>
      <c r="D876" s="230">
        <v>9780325051857</v>
      </c>
      <c r="E876" s="158">
        <v>67.5</v>
      </c>
      <c r="F876" s="116"/>
      <c r="G876" s="47">
        <f t="shared" si="27"/>
        <v>0</v>
      </c>
      <c r="H876" s="203"/>
      <c r="I876" s="203"/>
      <c r="J876" s="203"/>
      <c r="K876" s="203"/>
      <c r="L876" s="203"/>
      <c r="M876" s="203"/>
      <c r="N876" s="203"/>
      <c r="O876" s="203"/>
      <c r="P876" s="203"/>
      <c r="Q876" s="203"/>
      <c r="R876" s="203"/>
      <c r="S876" s="203"/>
      <c r="T876" s="203"/>
      <c r="U876" s="203"/>
      <c r="V876" s="203"/>
      <c r="W876" s="203"/>
    </row>
    <row r="877" spans="1:23" s="204" customFormat="1" ht="16" customHeight="1" x14ac:dyDescent="0.35">
      <c r="A877" s="231" t="s">
        <v>1266</v>
      </c>
      <c r="B877" s="159" t="s">
        <v>973</v>
      </c>
      <c r="C877" s="232">
        <v>78</v>
      </c>
      <c r="D877" s="230">
        <v>9780325051864</v>
      </c>
      <c r="E877" s="158">
        <v>67.5</v>
      </c>
      <c r="F877" s="116"/>
      <c r="G877" s="47">
        <f t="shared" si="27"/>
        <v>0</v>
      </c>
      <c r="H877" s="203"/>
      <c r="I877" s="203"/>
      <c r="J877" s="203"/>
      <c r="K877" s="203"/>
      <c r="L877" s="203"/>
      <c r="M877" s="203"/>
      <c r="N877" s="203"/>
      <c r="O877" s="203"/>
      <c r="P877" s="203"/>
      <c r="Q877" s="203"/>
      <c r="R877" s="203"/>
      <c r="S877" s="203"/>
      <c r="T877" s="203"/>
      <c r="U877" s="203"/>
      <c r="V877" s="203"/>
      <c r="W877" s="203"/>
    </row>
    <row r="878" spans="1:23" s="204" customFormat="1" ht="16" customHeight="1" x14ac:dyDescent="0.35">
      <c r="A878" s="231" t="s">
        <v>1267</v>
      </c>
      <c r="B878" s="159" t="s">
        <v>976</v>
      </c>
      <c r="C878" s="232">
        <v>79</v>
      </c>
      <c r="D878" s="230">
        <v>9780325051871</v>
      </c>
      <c r="E878" s="158">
        <v>67.5</v>
      </c>
      <c r="F878" s="116"/>
      <c r="G878" s="47">
        <f t="shared" si="27"/>
        <v>0</v>
      </c>
      <c r="H878" s="203"/>
      <c r="I878" s="203"/>
      <c r="J878" s="203"/>
      <c r="K878" s="203"/>
      <c r="L878" s="203"/>
      <c r="M878" s="203"/>
      <c r="N878" s="203"/>
      <c r="O878" s="203"/>
      <c r="P878" s="203"/>
      <c r="Q878" s="203"/>
      <c r="R878" s="203"/>
      <c r="S878" s="203"/>
      <c r="T878" s="203"/>
      <c r="U878" s="203"/>
      <c r="V878" s="203"/>
      <c r="W878" s="203"/>
    </row>
    <row r="879" spans="1:23" s="204" customFormat="1" ht="16" customHeight="1" x14ac:dyDescent="0.35">
      <c r="A879" s="231" t="s">
        <v>1268</v>
      </c>
      <c r="B879" s="159" t="s">
        <v>973</v>
      </c>
      <c r="C879" s="232">
        <v>80</v>
      </c>
      <c r="D879" s="230">
        <v>9780325051888</v>
      </c>
      <c r="E879" s="158">
        <v>67.5</v>
      </c>
      <c r="F879" s="116"/>
      <c r="G879" s="47">
        <f t="shared" si="27"/>
        <v>0</v>
      </c>
      <c r="H879" s="203"/>
      <c r="I879" s="203"/>
      <c r="J879" s="203"/>
      <c r="K879" s="203"/>
      <c r="L879" s="203"/>
      <c r="M879" s="203"/>
      <c r="N879" s="203"/>
      <c r="O879" s="203"/>
      <c r="P879" s="203"/>
      <c r="Q879" s="203"/>
      <c r="R879" s="203"/>
      <c r="S879" s="203"/>
      <c r="T879" s="203"/>
      <c r="U879" s="203"/>
      <c r="V879" s="203"/>
      <c r="W879" s="203"/>
    </row>
    <row r="880" spans="1:23" s="204" customFormat="1" ht="16" customHeight="1" x14ac:dyDescent="0.35">
      <c r="A880" s="231" t="s">
        <v>1346</v>
      </c>
      <c r="B880" s="159" t="s">
        <v>976</v>
      </c>
      <c r="C880" s="232">
        <v>81</v>
      </c>
      <c r="D880" s="230">
        <v>9780325133188</v>
      </c>
      <c r="E880" s="158">
        <v>67.5</v>
      </c>
      <c r="F880" s="116"/>
      <c r="G880" s="47">
        <f t="shared" ref="G880" si="29">E880*F880</f>
        <v>0</v>
      </c>
      <c r="H880" s="203"/>
      <c r="I880" s="203"/>
      <c r="J880" s="203"/>
      <c r="K880" s="203"/>
      <c r="L880" s="203"/>
      <c r="M880" s="203"/>
      <c r="N880" s="203"/>
      <c r="O880" s="203"/>
      <c r="P880" s="203"/>
      <c r="Q880" s="203"/>
      <c r="R880" s="203"/>
      <c r="S880" s="203"/>
      <c r="T880" s="203"/>
      <c r="U880" s="203"/>
      <c r="V880" s="203"/>
      <c r="W880" s="203"/>
    </row>
    <row r="881" spans="1:23" s="204" customFormat="1" ht="16" customHeight="1" x14ac:dyDescent="0.35">
      <c r="A881" s="231" t="s">
        <v>1269</v>
      </c>
      <c r="B881" s="159" t="s">
        <v>973</v>
      </c>
      <c r="C881" s="232">
        <v>82</v>
      </c>
      <c r="D881" s="230">
        <v>9780325051901</v>
      </c>
      <c r="E881" s="158">
        <v>67.5</v>
      </c>
      <c r="F881" s="116"/>
      <c r="G881" s="47">
        <f t="shared" si="27"/>
        <v>0</v>
      </c>
      <c r="H881" s="203"/>
      <c r="I881" s="203"/>
      <c r="J881" s="203"/>
      <c r="K881" s="203"/>
      <c r="L881" s="203"/>
      <c r="M881" s="203"/>
      <c r="N881" s="203"/>
      <c r="O881" s="203"/>
      <c r="P881" s="203"/>
      <c r="Q881" s="203"/>
      <c r="R881" s="203"/>
      <c r="S881" s="203"/>
      <c r="T881" s="203"/>
      <c r="U881" s="203"/>
      <c r="V881" s="203"/>
      <c r="W881" s="203"/>
    </row>
    <row r="882" spans="1:23" s="204" customFormat="1" ht="16" customHeight="1" x14ac:dyDescent="0.35">
      <c r="A882" s="231" t="s">
        <v>1352</v>
      </c>
      <c r="B882" s="159" t="s">
        <v>976</v>
      </c>
      <c r="C882" s="232">
        <v>83</v>
      </c>
      <c r="D882" s="230">
        <v>9780325051918</v>
      </c>
      <c r="E882" s="158">
        <v>67.5</v>
      </c>
      <c r="F882" s="116"/>
      <c r="G882" s="47">
        <f t="shared" si="27"/>
        <v>0</v>
      </c>
      <c r="H882" s="203"/>
      <c r="I882" s="203"/>
      <c r="J882" s="203"/>
      <c r="K882" s="203"/>
      <c r="L882" s="203"/>
      <c r="M882" s="203"/>
      <c r="N882" s="203"/>
      <c r="O882" s="203"/>
      <c r="P882" s="203"/>
      <c r="Q882" s="203"/>
      <c r="R882" s="203"/>
      <c r="S882" s="203"/>
      <c r="T882" s="203"/>
      <c r="U882" s="203"/>
      <c r="V882" s="203"/>
      <c r="W882" s="203"/>
    </row>
    <row r="883" spans="1:23" s="204" customFormat="1" ht="16" customHeight="1" x14ac:dyDescent="0.35">
      <c r="A883" s="231" t="s">
        <v>1270</v>
      </c>
      <c r="B883" s="159" t="s">
        <v>973</v>
      </c>
      <c r="C883" s="232">
        <v>84</v>
      </c>
      <c r="D883" s="230">
        <v>9780325051925</v>
      </c>
      <c r="E883" s="158">
        <v>67.5</v>
      </c>
      <c r="F883" s="116"/>
      <c r="G883" s="47">
        <f t="shared" si="27"/>
        <v>0</v>
      </c>
      <c r="H883" s="203"/>
      <c r="I883" s="203"/>
      <c r="J883" s="203"/>
      <c r="K883" s="203"/>
      <c r="L883" s="203"/>
      <c r="M883" s="203"/>
      <c r="N883" s="203"/>
      <c r="O883" s="203"/>
      <c r="P883" s="203"/>
      <c r="Q883" s="203"/>
      <c r="R883" s="203"/>
      <c r="S883" s="203"/>
      <c r="T883" s="203"/>
      <c r="U883" s="203"/>
      <c r="V883" s="203"/>
      <c r="W883" s="203"/>
    </row>
    <row r="884" spans="1:23" s="204" customFormat="1" ht="16" customHeight="1" x14ac:dyDescent="0.35">
      <c r="A884" s="231" t="s">
        <v>1271</v>
      </c>
      <c r="B884" s="159" t="s">
        <v>976</v>
      </c>
      <c r="C884" s="232">
        <v>85</v>
      </c>
      <c r="D884" s="230">
        <v>9780325051932</v>
      </c>
      <c r="E884" s="158">
        <v>67.5</v>
      </c>
      <c r="F884" s="116"/>
      <c r="G884" s="47">
        <f t="shared" si="27"/>
        <v>0</v>
      </c>
      <c r="H884" s="203"/>
      <c r="I884" s="203"/>
      <c r="J884" s="203"/>
      <c r="K884" s="203"/>
      <c r="L884" s="203"/>
      <c r="M884" s="203"/>
      <c r="N884" s="203"/>
      <c r="O884" s="203"/>
      <c r="P884" s="203"/>
      <c r="Q884" s="203"/>
      <c r="R884" s="203"/>
      <c r="S884" s="203"/>
      <c r="T884" s="203"/>
      <c r="U884" s="203"/>
      <c r="V884" s="203"/>
      <c r="W884" s="203"/>
    </row>
    <row r="885" spans="1:23" s="204" customFormat="1" ht="16" customHeight="1" x14ac:dyDescent="0.35">
      <c r="A885" s="231" t="s">
        <v>1272</v>
      </c>
      <c r="B885" s="159" t="s">
        <v>973</v>
      </c>
      <c r="C885" s="232">
        <v>86</v>
      </c>
      <c r="D885" s="230">
        <v>9780325051949</v>
      </c>
      <c r="E885" s="158">
        <v>67.5</v>
      </c>
      <c r="F885" s="116"/>
      <c r="G885" s="47">
        <f t="shared" si="27"/>
        <v>0</v>
      </c>
      <c r="H885" s="203"/>
      <c r="I885" s="203"/>
      <c r="J885" s="203"/>
      <c r="K885" s="203"/>
      <c r="L885" s="203"/>
      <c r="M885" s="203"/>
      <c r="N885" s="203"/>
      <c r="O885" s="203"/>
      <c r="P885" s="203"/>
      <c r="Q885" s="203"/>
      <c r="R885" s="203"/>
      <c r="S885" s="203"/>
      <c r="T885" s="203"/>
      <c r="U885" s="203"/>
      <c r="V885" s="203"/>
      <c r="W885" s="203"/>
    </row>
    <row r="886" spans="1:23" s="204" customFormat="1" ht="16" customHeight="1" x14ac:dyDescent="0.35">
      <c r="A886" s="231" t="s">
        <v>1347</v>
      </c>
      <c r="B886" s="159" t="s">
        <v>976</v>
      </c>
      <c r="C886" s="232">
        <v>87</v>
      </c>
      <c r="D886" s="230">
        <v>9780325133201</v>
      </c>
      <c r="E886" s="158">
        <v>67.5</v>
      </c>
      <c r="F886" s="116"/>
      <c r="G886" s="47">
        <f t="shared" si="27"/>
        <v>0</v>
      </c>
      <c r="H886" s="203"/>
      <c r="I886" s="203"/>
      <c r="J886" s="203"/>
      <c r="K886" s="203"/>
      <c r="L886" s="203"/>
      <c r="M886" s="203"/>
      <c r="N886" s="203"/>
      <c r="O886" s="203"/>
      <c r="P886" s="203"/>
      <c r="Q886" s="203"/>
      <c r="R886" s="203"/>
      <c r="S886" s="203"/>
      <c r="T886" s="203"/>
      <c r="U886" s="203"/>
      <c r="V886" s="203"/>
      <c r="W886" s="203"/>
    </row>
    <row r="887" spans="1:23" s="204" customFormat="1" ht="16" customHeight="1" x14ac:dyDescent="0.35">
      <c r="A887" s="231" t="s">
        <v>1273</v>
      </c>
      <c r="B887" s="159" t="s">
        <v>973</v>
      </c>
      <c r="C887" s="232">
        <v>88</v>
      </c>
      <c r="D887" s="230">
        <v>9780325051963</v>
      </c>
      <c r="E887" s="158">
        <v>67.5</v>
      </c>
      <c r="F887" s="116"/>
      <c r="G887" s="47">
        <f t="shared" ref="G887:G891" si="30">E887*F887</f>
        <v>0</v>
      </c>
      <c r="H887" s="203"/>
      <c r="I887" s="203"/>
      <c r="J887" s="203"/>
      <c r="K887" s="203"/>
      <c r="L887" s="203"/>
      <c r="M887" s="203"/>
      <c r="N887" s="203"/>
      <c r="O887" s="203"/>
      <c r="P887" s="203"/>
      <c r="Q887" s="203"/>
      <c r="R887" s="203"/>
      <c r="S887" s="203"/>
      <c r="T887" s="203"/>
      <c r="U887" s="203"/>
      <c r="V887" s="203"/>
      <c r="W887" s="203"/>
    </row>
    <row r="888" spans="1:23" s="204" customFormat="1" ht="16" customHeight="1" x14ac:dyDescent="0.35">
      <c r="A888" s="231" t="s">
        <v>1274</v>
      </c>
      <c r="B888" s="159" t="s">
        <v>976</v>
      </c>
      <c r="C888" s="232">
        <v>89</v>
      </c>
      <c r="D888" s="230">
        <v>9780325051970</v>
      </c>
      <c r="E888" s="158">
        <v>67.5</v>
      </c>
      <c r="F888" s="116"/>
      <c r="G888" s="47">
        <f t="shared" si="30"/>
        <v>0</v>
      </c>
      <c r="H888" s="203"/>
      <c r="I888" s="203"/>
      <c r="J888" s="203"/>
      <c r="K888" s="203"/>
      <c r="L888" s="203"/>
      <c r="M888" s="203"/>
      <c r="N888" s="203"/>
      <c r="O888" s="203"/>
      <c r="P888" s="203"/>
      <c r="Q888" s="203"/>
      <c r="R888" s="203"/>
      <c r="S888" s="203"/>
      <c r="T888" s="203"/>
      <c r="U888" s="203"/>
      <c r="V888" s="203"/>
      <c r="W888" s="203"/>
    </row>
    <row r="889" spans="1:23" s="204" customFormat="1" ht="16" customHeight="1" x14ac:dyDescent="0.35">
      <c r="A889" s="231" t="s">
        <v>1275</v>
      </c>
      <c r="B889" s="159" t="s">
        <v>973</v>
      </c>
      <c r="C889" s="232">
        <v>90</v>
      </c>
      <c r="D889" s="230">
        <v>9780325051987</v>
      </c>
      <c r="E889" s="158">
        <v>67.5</v>
      </c>
      <c r="F889" s="116"/>
      <c r="G889" s="47">
        <f t="shared" si="30"/>
        <v>0</v>
      </c>
      <c r="H889" s="203"/>
      <c r="I889" s="203"/>
      <c r="J889" s="203"/>
      <c r="K889" s="203"/>
      <c r="L889" s="203"/>
      <c r="M889" s="203"/>
      <c r="N889" s="203"/>
      <c r="O889" s="203"/>
      <c r="P889" s="203"/>
      <c r="Q889" s="203"/>
      <c r="R889" s="203"/>
      <c r="S889" s="203"/>
      <c r="T889" s="203"/>
      <c r="U889" s="203"/>
      <c r="V889" s="203"/>
      <c r="W889" s="203"/>
    </row>
    <row r="890" spans="1:23" s="204" customFormat="1" ht="16" customHeight="1" x14ac:dyDescent="0.35">
      <c r="A890" s="231" t="s">
        <v>1276</v>
      </c>
      <c r="B890" s="159" t="s">
        <v>976</v>
      </c>
      <c r="C890" s="232">
        <v>91</v>
      </c>
      <c r="D890" s="230">
        <v>9780325051994</v>
      </c>
      <c r="E890" s="158">
        <v>67.5</v>
      </c>
      <c r="F890" s="116"/>
      <c r="G890" s="47">
        <f t="shared" si="30"/>
        <v>0</v>
      </c>
      <c r="H890" s="203"/>
      <c r="I890" s="203"/>
      <c r="J890" s="203"/>
      <c r="K890" s="203"/>
      <c r="L890" s="203"/>
      <c r="M890" s="203"/>
      <c r="N890" s="203"/>
      <c r="O890" s="203"/>
      <c r="P890" s="203"/>
      <c r="Q890" s="203"/>
      <c r="R890" s="203"/>
      <c r="S890" s="203"/>
      <c r="T890" s="203"/>
      <c r="U890" s="203"/>
      <c r="V890" s="203"/>
      <c r="W890" s="203"/>
    </row>
    <row r="891" spans="1:23" s="204" customFormat="1" ht="16" customHeight="1" x14ac:dyDescent="0.35">
      <c r="A891" s="231" t="s">
        <v>1348</v>
      </c>
      <c r="B891" s="159" t="s">
        <v>973</v>
      </c>
      <c r="C891" s="232">
        <v>92</v>
      </c>
      <c r="D891" s="230">
        <v>9780325134239</v>
      </c>
      <c r="E891" s="158">
        <v>67.5</v>
      </c>
      <c r="F891" s="116"/>
      <c r="G891" s="47">
        <f t="shared" si="30"/>
        <v>0</v>
      </c>
      <c r="H891" s="203"/>
      <c r="I891" s="203"/>
      <c r="J891" s="203"/>
      <c r="K891" s="203"/>
      <c r="L891" s="203"/>
      <c r="M891" s="203"/>
      <c r="N891" s="203"/>
      <c r="O891" s="203"/>
      <c r="P891" s="203"/>
      <c r="Q891" s="203"/>
      <c r="R891" s="203"/>
      <c r="S891" s="203"/>
      <c r="T891" s="203"/>
      <c r="U891" s="203"/>
      <c r="V891" s="203"/>
      <c r="W891" s="203"/>
    </row>
    <row r="892" spans="1:23" s="204" customFormat="1" ht="16" customHeight="1" x14ac:dyDescent="0.35">
      <c r="A892" s="231" t="s">
        <v>1277</v>
      </c>
      <c r="B892" s="159" t="s">
        <v>1214</v>
      </c>
      <c r="C892" s="232">
        <v>103</v>
      </c>
      <c r="D892" s="230">
        <v>9780325052014</v>
      </c>
      <c r="E892" s="158">
        <v>67.5</v>
      </c>
      <c r="F892" s="116"/>
      <c r="G892" s="47">
        <f t="shared" ref="G892:G964" si="31">E892*F892</f>
        <v>0</v>
      </c>
      <c r="H892" s="203"/>
      <c r="I892" s="203"/>
      <c r="J892" s="203"/>
      <c r="K892" s="203"/>
      <c r="L892" s="203"/>
      <c r="M892" s="203"/>
      <c r="N892" s="203"/>
      <c r="O892" s="203"/>
      <c r="P892" s="203"/>
      <c r="Q892" s="203"/>
      <c r="R892" s="203"/>
      <c r="S892" s="203"/>
      <c r="T892" s="203"/>
      <c r="U892" s="203"/>
      <c r="V892" s="203"/>
      <c r="W892" s="203"/>
    </row>
    <row r="893" spans="1:23" s="204" customFormat="1" ht="16" customHeight="1" x14ac:dyDescent="0.35">
      <c r="A893" s="231" t="s">
        <v>1278</v>
      </c>
      <c r="B893" s="159" t="s">
        <v>975</v>
      </c>
      <c r="C893" s="232">
        <v>104</v>
      </c>
      <c r="D893" s="230">
        <v>9780325052021</v>
      </c>
      <c r="E893" s="158">
        <v>67.5</v>
      </c>
      <c r="F893" s="116"/>
      <c r="G893" s="47">
        <f t="shared" si="31"/>
        <v>0</v>
      </c>
      <c r="H893" s="203"/>
      <c r="I893" s="203"/>
      <c r="J893" s="203"/>
      <c r="K893" s="203"/>
      <c r="L893" s="203"/>
      <c r="M893" s="203"/>
      <c r="N893" s="203"/>
      <c r="O893" s="203"/>
      <c r="P893" s="203"/>
      <c r="Q893" s="203"/>
      <c r="R893" s="203"/>
      <c r="S893" s="203"/>
      <c r="T893" s="203"/>
      <c r="U893" s="203"/>
      <c r="V893" s="203"/>
      <c r="W893" s="203"/>
    </row>
    <row r="894" spans="1:23" s="204" customFormat="1" ht="16" customHeight="1" x14ac:dyDescent="0.35">
      <c r="A894" s="231" t="s">
        <v>1279</v>
      </c>
      <c r="B894" s="159" t="s">
        <v>1214</v>
      </c>
      <c r="C894" s="232">
        <v>105</v>
      </c>
      <c r="D894" s="230">
        <v>9780325052038</v>
      </c>
      <c r="E894" s="158">
        <v>67.5</v>
      </c>
      <c r="F894" s="116"/>
      <c r="G894" s="47">
        <f t="shared" ref="G894:G951" si="32">E894*F894</f>
        <v>0</v>
      </c>
      <c r="H894" s="203"/>
      <c r="I894" s="203"/>
      <c r="J894" s="203"/>
      <c r="K894" s="203"/>
      <c r="L894" s="203"/>
      <c r="M894" s="203"/>
      <c r="N894" s="203"/>
      <c r="O894" s="203"/>
      <c r="P894" s="203"/>
      <c r="Q894" s="203"/>
      <c r="R894" s="203"/>
      <c r="S894" s="203"/>
      <c r="T894" s="203"/>
      <c r="U894" s="203"/>
      <c r="V894" s="203"/>
      <c r="W894" s="203"/>
    </row>
    <row r="895" spans="1:23" s="204" customFormat="1" ht="16" customHeight="1" x14ac:dyDescent="0.35">
      <c r="A895" s="231" t="s">
        <v>1280</v>
      </c>
      <c r="B895" s="159" t="s">
        <v>975</v>
      </c>
      <c r="C895" s="232">
        <v>106</v>
      </c>
      <c r="D895" s="230">
        <v>9780325052045</v>
      </c>
      <c r="E895" s="158">
        <v>67.5</v>
      </c>
      <c r="F895" s="116"/>
      <c r="G895" s="47">
        <f t="shared" si="32"/>
        <v>0</v>
      </c>
      <c r="H895" s="203"/>
      <c r="I895" s="203"/>
      <c r="J895" s="203"/>
      <c r="K895" s="203"/>
      <c r="L895" s="203"/>
      <c r="M895" s="203"/>
      <c r="N895" s="203"/>
      <c r="O895" s="203"/>
      <c r="P895" s="203"/>
      <c r="Q895" s="203"/>
      <c r="R895" s="203"/>
      <c r="S895" s="203"/>
      <c r="T895" s="203"/>
      <c r="U895" s="203"/>
      <c r="V895" s="203"/>
      <c r="W895" s="203"/>
    </row>
    <row r="896" spans="1:23" s="204" customFormat="1" ht="16" customHeight="1" x14ac:dyDescent="0.35">
      <c r="A896" s="231" t="s">
        <v>1281</v>
      </c>
      <c r="B896" s="159" t="s">
        <v>1214</v>
      </c>
      <c r="C896" s="232">
        <v>107</v>
      </c>
      <c r="D896" s="230">
        <v>9780325052052</v>
      </c>
      <c r="E896" s="158">
        <v>67.5</v>
      </c>
      <c r="F896" s="116"/>
      <c r="G896" s="47">
        <f t="shared" si="32"/>
        <v>0</v>
      </c>
      <c r="H896" s="203"/>
      <c r="I896" s="203"/>
      <c r="J896" s="203"/>
      <c r="K896" s="203"/>
      <c r="L896" s="203"/>
      <c r="M896" s="203"/>
      <c r="N896" s="203"/>
      <c r="O896" s="203"/>
      <c r="P896" s="203"/>
      <c r="Q896" s="203"/>
      <c r="R896" s="203"/>
      <c r="S896" s="203"/>
      <c r="T896" s="203"/>
      <c r="U896" s="203"/>
      <c r="V896" s="203"/>
      <c r="W896" s="203"/>
    </row>
    <row r="897" spans="1:23" s="204" customFormat="1" ht="16" customHeight="1" x14ac:dyDescent="0.35">
      <c r="A897" s="231" t="s">
        <v>1282</v>
      </c>
      <c r="B897" s="159" t="s">
        <v>975</v>
      </c>
      <c r="C897" s="232">
        <v>108</v>
      </c>
      <c r="D897" s="230">
        <v>9780325052069</v>
      </c>
      <c r="E897" s="158">
        <v>67.5</v>
      </c>
      <c r="F897" s="116"/>
      <c r="G897" s="47">
        <f t="shared" si="32"/>
        <v>0</v>
      </c>
      <c r="H897" s="203"/>
      <c r="I897" s="203"/>
      <c r="J897" s="203"/>
      <c r="K897" s="203"/>
      <c r="L897" s="203"/>
      <c r="M897" s="203"/>
      <c r="N897" s="203"/>
      <c r="O897" s="203"/>
      <c r="P897" s="203"/>
      <c r="Q897" s="203"/>
      <c r="R897" s="203"/>
      <c r="S897" s="203"/>
      <c r="T897" s="203"/>
      <c r="U897" s="203"/>
      <c r="V897" s="203"/>
      <c r="W897" s="203"/>
    </row>
    <row r="898" spans="1:23" s="204" customFormat="1" ht="16" customHeight="1" x14ac:dyDescent="0.35">
      <c r="A898" s="231" t="s">
        <v>1283</v>
      </c>
      <c r="B898" s="159" t="s">
        <v>1214</v>
      </c>
      <c r="C898" s="232">
        <v>109</v>
      </c>
      <c r="D898" s="230">
        <v>9780325052076</v>
      </c>
      <c r="E898" s="158">
        <v>67.5</v>
      </c>
      <c r="F898" s="116"/>
      <c r="G898" s="47">
        <f t="shared" si="32"/>
        <v>0</v>
      </c>
      <c r="H898" s="203"/>
      <c r="I898" s="203"/>
      <c r="J898" s="203"/>
      <c r="K898" s="203"/>
      <c r="L898" s="203"/>
      <c r="M898" s="203"/>
      <c r="N898" s="203"/>
      <c r="O898" s="203"/>
      <c r="P898" s="203"/>
      <c r="Q898" s="203"/>
      <c r="R898" s="203"/>
      <c r="S898" s="203"/>
      <c r="T898" s="203"/>
      <c r="U898" s="203"/>
      <c r="V898" s="203"/>
      <c r="W898" s="203"/>
    </row>
    <row r="899" spans="1:23" s="204" customFormat="1" ht="16" customHeight="1" x14ac:dyDescent="0.35">
      <c r="A899" s="231" t="s">
        <v>262</v>
      </c>
      <c r="B899" s="159" t="s">
        <v>975</v>
      </c>
      <c r="C899" s="232">
        <v>110</v>
      </c>
      <c r="D899" s="230">
        <v>9780325052083</v>
      </c>
      <c r="E899" s="158">
        <v>67.5</v>
      </c>
      <c r="F899" s="116"/>
      <c r="G899" s="47">
        <f t="shared" si="32"/>
        <v>0</v>
      </c>
      <c r="H899" s="203"/>
      <c r="I899" s="203"/>
      <c r="J899" s="203"/>
      <c r="K899" s="203"/>
      <c r="L899" s="203"/>
      <c r="M899" s="203"/>
      <c r="N899" s="203"/>
      <c r="O899" s="203"/>
      <c r="P899" s="203"/>
      <c r="Q899" s="203"/>
      <c r="R899" s="203"/>
      <c r="S899" s="203"/>
      <c r="T899" s="203"/>
      <c r="U899" s="203"/>
      <c r="V899" s="203"/>
      <c r="W899" s="203"/>
    </row>
    <row r="900" spans="1:23" s="204" customFormat="1" ht="16" customHeight="1" x14ac:dyDescent="0.35">
      <c r="A900" s="231" t="s">
        <v>1349</v>
      </c>
      <c r="B900" s="159" t="s">
        <v>1214</v>
      </c>
      <c r="C900" s="232">
        <v>111</v>
      </c>
      <c r="D900" s="230">
        <v>9780325133232</v>
      </c>
      <c r="E900" s="158">
        <v>67.5</v>
      </c>
      <c r="F900" s="116"/>
      <c r="G900" s="47">
        <f t="shared" ref="G900" si="33">E900*F900</f>
        <v>0</v>
      </c>
      <c r="H900" s="203"/>
      <c r="I900" s="203"/>
      <c r="J900" s="203"/>
      <c r="K900" s="203"/>
      <c r="L900" s="203"/>
      <c r="M900" s="203"/>
      <c r="N900" s="203"/>
      <c r="O900" s="203"/>
      <c r="P900" s="203"/>
      <c r="Q900" s="203"/>
      <c r="R900" s="203"/>
      <c r="S900" s="203"/>
      <c r="T900" s="203"/>
      <c r="U900" s="203"/>
      <c r="V900" s="203"/>
      <c r="W900" s="203"/>
    </row>
    <row r="901" spans="1:23" s="204" customFormat="1" ht="16" customHeight="1" x14ac:dyDescent="0.35">
      <c r="A901" s="231" t="s">
        <v>1350</v>
      </c>
      <c r="B901" s="159" t="s">
        <v>975</v>
      </c>
      <c r="C901" s="232">
        <v>112</v>
      </c>
      <c r="D901" s="230">
        <v>9780325133256</v>
      </c>
      <c r="E901" s="158">
        <v>67.5</v>
      </c>
      <c r="F901" s="116"/>
      <c r="G901" s="47">
        <f t="shared" si="32"/>
        <v>0</v>
      </c>
      <c r="H901" s="203"/>
      <c r="I901" s="203"/>
      <c r="J901" s="203"/>
      <c r="K901" s="203"/>
      <c r="L901" s="203"/>
      <c r="M901" s="203"/>
      <c r="N901" s="203"/>
      <c r="O901" s="203"/>
      <c r="P901" s="203"/>
      <c r="Q901" s="203"/>
      <c r="R901" s="203"/>
      <c r="S901" s="203"/>
      <c r="T901" s="203"/>
      <c r="U901" s="203"/>
      <c r="V901" s="203"/>
      <c r="W901" s="203"/>
    </row>
    <row r="902" spans="1:23" s="204" customFormat="1" ht="16" customHeight="1" x14ac:dyDescent="0.35">
      <c r="A902" s="231" t="s">
        <v>1284</v>
      </c>
      <c r="B902" s="159" t="s">
        <v>1214</v>
      </c>
      <c r="C902" s="232">
        <v>113</v>
      </c>
      <c r="D902" s="230">
        <v>9780325052113</v>
      </c>
      <c r="E902" s="158">
        <v>67.5</v>
      </c>
      <c r="F902" s="116"/>
      <c r="G902" s="47">
        <f t="shared" si="32"/>
        <v>0</v>
      </c>
      <c r="H902" s="203"/>
      <c r="I902" s="203"/>
      <c r="J902" s="203"/>
      <c r="K902" s="203"/>
      <c r="L902" s="203"/>
      <c r="M902" s="203"/>
      <c r="N902" s="203"/>
      <c r="O902" s="203"/>
      <c r="P902" s="203"/>
      <c r="Q902" s="203"/>
      <c r="R902" s="203"/>
      <c r="S902" s="203"/>
      <c r="T902" s="203"/>
      <c r="U902" s="203"/>
      <c r="V902" s="203"/>
      <c r="W902" s="203"/>
    </row>
    <row r="903" spans="1:23" s="204" customFormat="1" ht="16" customHeight="1" x14ac:dyDescent="0.35">
      <c r="A903" s="231" t="s">
        <v>1285</v>
      </c>
      <c r="B903" s="159" t="s">
        <v>975</v>
      </c>
      <c r="C903" s="232">
        <v>114</v>
      </c>
      <c r="D903" s="230">
        <v>9780325052120</v>
      </c>
      <c r="E903" s="158">
        <v>67.5</v>
      </c>
      <c r="F903" s="116"/>
      <c r="G903" s="47">
        <f t="shared" si="32"/>
        <v>0</v>
      </c>
      <c r="H903" s="203"/>
      <c r="I903" s="203"/>
      <c r="J903" s="203"/>
      <c r="K903" s="203"/>
      <c r="L903" s="203"/>
      <c r="M903" s="203"/>
      <c r="N903" s="203"/>
      <c r="O903" s="203"/>
      <c r="P903" s="203"/>
      <c r="Q903" s="203"/>
      <c r="R903" s="203"/>
      <c r="S903" s="203"/>
      <c r="T903" s="203"/>
      <c r="U903" s="203"/>
      <c r="V903" s="203"/>
      <c r="W903" s="203"/>
    </row>
    <row r="904" spans="1:23" s="204" customFormat="1" ht="16" customHeight="1" x14ac:dyDescent="0.35">
      <c r="A904" s="231" t="s">
        <v>1286</v>
      </c>
      <c r="B904" s="159" t="s">
        <v>1214</v>
      </c>
      <c r="C904" s="232">
        <v>115</v>
      </c>
      <c r="D904" s="230">
        <v>9780325052137</v>
      </c>
      <c r="E904" s="158">
        <v>67.5</v>
      </c>
      <c r="F904" s="116"/>
      <c r="G904" s="47">
        <f t="shared" si="32"/>
        <v>0</v>
      </c>
      <c r="H904" s="203"/>
      <c r="I904" s="203"/>
      <c r="J904" s="203"/>
      <c r="K904" s="203"/>
      <c r="L904" s="203"/>
      <c r="M904" s="203"/>
      <c r="N904" s="203"/>
      <c r="O904" s="203"/>
      <c r="P904" s="203"/>
      <c r="Q904" s="203"/>
      <c r="R904" s="203"/>
      <c r="S904" s="203"/>
      <c r="T904" s="203"/>
      <c r="U904" s="203"/>
      <c r="V904" s="203"/>
      <c r="W904" s="203"/>
    </row>
    <row r="905" spans="1:23" s="204" customFormat="1" ht="16" customHeight="1" x14ac:dyDescent="0.35">
      <c r="A905" s="231" t="s">
        <v>1287</v>
      </c>
      <c r="B905" s="159" t="s">
        <v>975</v>
      </c>
      <c r="C905" s="232">
        <v>116</v>
      </c>
      <c r="D905" s="230">
        <v>9780325052144</v>
      </c>
      <c r="E905" s="158">
        <v>67.5</v>
      </c>
      <c r="F905" s="116"/>
      <c r="G905" s="47">
        <f t="shared" si="32"/>
        <v>0</v>
      </c>
      <c r="H905" s="203"/>
      <c r="I905" s="203"/>
      <c r="J905" s="203"/>
      <c r="K905" s="203"/>
      <c r="L905" s="203"/>
      <c r="M905" s="203"/>
      <c r="N905" s="203"/>
      <c r="O905" s="203"/>
      <c r="P905" s="203"/>
      <c r="Q905" s="203"/>
      <c r="R905" s="203"/>
      <c r="S905" s="203"/>
      <c r="T905" s="203"/>
      <c r="U905" s="203"/>
      <c r="V905" s="203"/>
      <c r="W905" s="203"/>
    </row>
    <row r="906" spans="1:23" s="204" customFormat="1" ht="16" customHeight="1" x14ac:dyDescent="0.35">
      <c r="A906" s="231" t="s">
        <v>1288</v>
      </c>
      <c r="B906" s="159" t="s">
        <v>1214</v>
      </c>
      <c r="C906" s="232">
        <v>117</v>
      </c>
      <c r="D906" s="230">
        <v>9780325052151</v>
      </c>
      <c r="E906" s="158">
        <v>67.5</v>
      </c>
      <c r="F906" s="116"/>
      <c r="G906" s="47">
        <f t="shared" si="32"/>
        <v>0</v>
      </c>
      <c r="H906" s="203"/>
      <c r="I906" s="203"/>
      <c r="J906" s="203"/>
      <c r="K906" s="203"/>
      <c r="L906" s="203"/>
      <c r="M906" s="203"/>
      <c r="N906" s="203"/>
      <c r="O906" s="203"/>
      <c r="P906" s="203"/>
      <c r="Q906" s="203"/>
      <c r="R906" s="203"/>
      <c r="S906" s="203"/>
      <c r="T906" s="203"/>
      <c r="U906" s="203"/>
      <c r="V906" s="203"/>
      <c r="W906" s="203"/>
    </row>
    <row r="907" spans="1:23" s="204" customFormat="1" ht="16" customHeight="1" x14ac:dyDescent="0.35">
      <c r="A907" s="231" t="s">
        <v>1289</v>
      </c>
      <c r="B907" s="159" t="s">
        <v>975</v>
      </c>
      <c r="C907" s="232">
        <v>118</v>
      </c>
      <c r="D907" s="230">
        <v>9780325052168</v>
      </c>
      <c r="E907" s="158">
        <v>67.5</v>
      </c>
      <c r="F907" s="116"/>
      <c r="G907" s="47">
        <f t="shared" si="32"/>
        <v>0</v>
      </c>
      <c r="H907" s="203"/>
      <c r="I907" s="203"/>
      <c r="J907" s="203"/>
      <c r="K907" s="203"/>
      <c r="L907" s="203"/>
      <c r="M907" s="203"/>
      <c r="N907" s="203"/>
      <c r="O907" s="203"/>
      <c r="P907" s="203"/>
      <c r="Q907" s="203"/>
      <c r="R907" s="203"/>
      <c r="S907" s="203"/>
      <c r="T907" s="203"/>
      <c r="U907" s="203"/>
      <c r="V907" s="203"/>
      <c r="W907" s="203"/>
    </row>
    <row r="908" spans="1:23" s="204" customFormat="1" ht="16" customHeight="1" x14ac:dyDescent="0.35">
      <c r="A908" s="231" t="s">
        <v>1290</v>
      </c>
      <c r="B908" s="159" t="s">
        <v>1214</v>
      </c>
      <c r="C908" s="232">
        <v>119</v>
      </c>
      <c r="D908" s="230">
        <v>9780325052175</v>
      </c>
      <c r="E908" s="158">
        <v>67.5</v>
      </c>
      <c r="F908" s="116"/>
      <c r="G908" s="47">
        <f t="shared" si="32"/>
        <v>0</v>
      </c>
      <c r="H908" s="203"/>
      <c r="I908" s="203"/>
      <c r="J908" s="203"/>
      <c r="K908" s="203"/>
      <c r="L908" s="203"/>
      <c r="M908" s="203"/>
      <c r="N908" s="203"/>
      <c r="O908" s="203"/>
      <c r="P908" s="203"/>
      <c r="Q908" s="203"/>
      <c r="R908" s="203"/>
      <c r="S908" s="203"/>
      <c r="T908" s="203"/>
      <c r="U908" s="203"/>
      <c r="V908" s="203"/>
      <c r="W908" s="203"/>
    </row>
    <row r="909" spans="1:23" s="204" customFormat="1" ht="16" customHeight="1" x14ac:dyDescent="0.35">
      <c r="A909" s="231" t="s">
        <v>1351</v>
      </c>
      <c r="B909" s="159" t="s">
        <v>975</v>
      </c>
      <c r="C909" s="232">
        <v>120</v>
      </c>
      <c r="D909" s="230">
        <v>9780325133270</v>
      </c>
      <c r="E909" s="158">
        <v>67.5</v>
      </c>
      <c r="F909" s="116"/>
      <c r="G909" s="47">
        <f t="shared" si="32"/>
        <v>0</v>
      </c>
      <c r="H909" s="203"/>
      <c r="I909" s="203"/>
      <c r="J909" s="203"/>
      <c r="K909" s="203"/>
      <c r="L909" s="203"/>
      <c r="M909" s="203"/>
      <c r="N909" s="203"/>
      <c r="O909" s="203"/>
      <c r="P909" s="203"/>
      <c r="Q909" s="203"/>
      <c r="R909" s="203"/>
      <c r="S909" s="203"/>
      <c r="T909" s="203"/>
      <c r="U909" s="203"/>
      <c r="V909" s="203"/>
      <c r="W909" s="203"/>
    </row>
    <row r="910" spans="1:23" s="204" customFormat="1" ht="16" customHeight="1" x14ac:dyDescent="0.35">
      <c r="A910" s="231" t="s">
        <v>1291</v>
      </c>
      <c r="B910" s="159" t="s">
        <v>1214</v>
      </c>
      <c r="C910" s="232">
        <v>121</v>
      </c>
      <c r="D910" s="230">
        <v>9780325052199</v>
      </c>
      <c r="E910" s="158">
        <v>67.5</v>
      </c>
      <c r="F910" s="116"/>
      <c r="G910" s="47">
        <f t="shared" si="32"/>
        <v>0</v>
      </c>
      <c r="H910" s="203"/>
      <c r="I910" s="203"/>
      <c r="J910" s="203"/>
      <c r="K910" s="203"/>
      <c r="L910" s="203"/>
      <c r="M910" s="203"/>
      <c r="N910" s="203"/>
      <c r="O910" s="203"/>
      <c r="P910" s="203"/>
      <c r="Q910" s="203"/>
      <c r="R910" s="203"/>
      <c r="S910" s="203"/>
      <c r="T910" s="203"/>
      <c r="U910" s="203"/>
      <c r="V910" s="203"/>
      <c r="W910" s="203"/>
    </row>
    <row r="911" spans="1:23" s="204" customFormat="1" ht="16" customHeight="1" x14ac:dyDescent="0.35">
      <c r="A911" s="231" t="s">
        <v>1292</v>
      </c>
      <c r="B911" s="159" t="s">
        <v>975</v>
      </c>
      <c r="C911" s="232">
        <v>122</v>
      </c>
      <c r="D911" s="230">
        <v>9780325052205</v>
      </c>
      <c r="E911" s="158">
        <v>67.5</v>
      </c>
      <c r="F911" s="116"/>
      <c r="G911" s="47">
        <f t="shared" si="32"/>
        <v>0</v>
      </c>
      <c r="H911" s="203"/>
      <c r="I911" s="203"/>
      <c r="J911" s="203"/>
      <c r="K911" s="203"/>
      <c r="L911" s="203"/>
      <c r="M911" s="203"/>
      <c r="N911" s="203"/>
      <c r="O911" s="203"/>
      <c r="P911" s="203"/>
      <c r="Q911" s="203"/>
      <c r="R911" s="203"/>
      <c r="S911" s="203"/>
      <c r="T911" s="203"/>
      <c r="U911" s="203"/>
      <c r="V911" s="203"/>
      <c r="W911" s="203"/>
    </row>
    <row r="912" spans="1:23" s="9" customFormat="1" ht="25" customHeight="1" x14ac:dyDescent="0.35">
      <c r="A912" s="229" t="s">
        <v>815</v>
      </c>
      <c r="B912" s="223" t="s">
        <v>103</v>
      </c>
      <c r="C912" s="224" t="s">
        <v>104</v>
      </c>
      <c r="D912" s="225" t="s">
        <v>0</v>
      </c>
      <c r="E912" s="226" t="s">
        <v>816</v>
      </c>
      <c r="F912" s="227" t="s">
        <v>14</v>
      </c>
      <c r="G912" s="227" t="s">
        <v>13</v>
      </c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</row>
    <row r="913" spans="1:23" s="204" customFormat="1" ht="16" customHeight="1" x14ac:dyDescent="0.35">
      <c r="A913" s="231" t="s">
        <v>1293</v>
      </c>
      <c r="B913" s="159" t="s">
        <v>1214</v>
      </c>
      <c r="C913" s="232">
        <v>123</v>
      </c>
      <c r="D913" s="230">
        <v>9780325052212</v>
      </c>
      <c r="E913" s="158">
        <v>67.5</v>
      </c>
      <c r="F913" s="116"/>
      <c r="G913" s="47">
        <f t="shared" si="32"/>
        <v>0</v>
      </c>
      <c r="H913" s="203"/>
      <c r="I913" s="203"/>
      <c r="J913" s="203"/>
      <c r="K913" s="203"/>
      <c r="L913" s="203"/>
      <c r="M913" s="203"/>
      <c r="N913" s="203"/>
      <c r="O913" s="203"/>
      <c r="P913" s="203"/>
      <c r="Q913" s="203"/>
      <c r="R913" s="203"/>
      <c r="S913" s="203"/>
      <c r="T913" s="203"/>
      <c r="U913" s="203"/>
      <c r="V913" s="203"/>
      <c r="W913" s="203"/>
    </row>
    <row r="914" spans="1:23" s="204" customFormat="1" ht="16" customHeight="1" x14ac:dyDescent="0.35">
      <c r="A914" s="231" t="s">
        <v>1294</v>
      </c>
      <c r="B914" s="159" t="s">
        <v>975</v>
      </c>
      <c r="C914" s="232">
        <v>124</v>
      </c>
      <c r="D914" s="230">
        <v>9780325052229</v>
      </c>
      <c r="E914" s="158">
        <v>67.5</v>
      </c>
      <c r="F914" s="116"/>
      <c r="G914" s="47">
        <f t="shared" si="32"/>
        <v>0</v>
      </c>
      <c r="H914" s="203"/>
      <c r="I914" s="203"/>
      <c r="J914" s="203"/>
      <c r="K914" s="203"/>
      <c r="L914" s="203"/>
      <c r="M914" s="203"/>
      <c r="N914" s="203"/>
      <c r="O914" s="203"/>
      <c r="P914" s="203"/>
      <c r="Q914" s="203"/>
      <c r="R914" s="203"/>
      <c r="S914" s="203"/>
      <c r="T914" s="203"/>
      <c r="U914" s="203"/>
      <c r="V914" s="203"/>
      <c r="W914" s="203"/>
    </row>
    <row r="915" spans="1:23" s="204" customFormat="1" ht="16" customHeight="1" x14ac:dyDescent="0.35">
      <c r="A915" s="231" t="s">
        <v>1295</v>
      </c>
      <c r="B915" s="159" t="s">
        <v>1214</v>
      </c>
      <c r="C915" s="232">
        <v>125</v>
      </c>
      <c r="D915" s="230">
        <v>9780325052236</v>
      </c>
      <c r="E915" s="158">
        <v>67.5</v>
      </c>
      <c r="F915" s="116"/>
      <c r="G915" s="47">
        <f t="shared" si="32"/>
        <v>0</v>
      </c>
      <c r="H915" s="203"/>
      <c r="I915" s="203"/>
      <c r="J915" s="203"/>
      <c r="K915" s="203"/>
      <c r="L915" s="203"/>
      <c r="M915" s="203"/>
      <c r="N915" s="203"/>
      <c r="O915" s="203"/>
      <c r="P915" s="203"/>
      <c r="Q915" s="203"/>
      <c r="R915" s="203"/>
      <c r="S915" s="203"/>
      <c r="T915" s="203"/>
      <c r="U915" s="203"/>
      <c r="V915" s="203"/>
      <c r="W915" s="203"/>
    </row>
    <row r="916" spans="1:23" s="204" customFormat="1" ht="16" customHeight="1" x14ac:dyDescent="0.35">
      <c r="A916" s="231" t="s">
        <v>1296</v>
      </c>
      <c r="B916" s="159" t="s">
        <v>975</v>
      </c>
      <c r="C916" s="232">
        <v>126</v>
      </c>
      <c r="D916" s="230">
        <v>9780325052243</v>
      </c>
      <c r="E916" s="158">
        <v>67.5</v>
      </c>
      <c r="F916" s="116"/>
      <c r="G916" s="47">
        <f t="shared" si="32"/>
        <v>0</v>
      </c>
      <c r="H916" s="203"/>
      <c r="I916" s="203"/>
      <c r="J916" s="203"/>
      <c r="K916" s="203"/>
      <c r="L916" s="203"/>
      <c r="M916" s="203"/>
      <c r="N916" s="203"/>
      <c r="O916" s="203"/>
      <c r="P916" s="203"/>
      <c r="Q916" s="203"/>
      <c r="R916" s="203"/>
      <c r="S916" s="203"/>
      <c r="T916" s="203"/>
      <c r="U916" s="203"/>
      <c r="V916" s="203"/>
      <c r="W916" s="203"/>
    </row>
    <row r="917" spans="1:23" s="204" customFormat="1" ht="16" customHeight="1" x14ac:dyDescent="0.35">
      <c r="A917" s="231" t="s">
        <v>1297</v>
      </c>
      <c r="B917" s="159" t="s">
        <v>1215</v>
      </c>
      <c r="C917" s="232">
        <v>137</v>
      </c>
      <c r="D917" s="230">
        <v>9780325052274</v>
      </c>
      <c r="E917" s="158">
        <v>67.5</v>
      </c>
      <c r="F917" s="116"/>
      <c r="G917" s="47">
        <f t="shared" si="32"/>
        <v>0</v>
      </c>
      <c r="H917" s="203"/>
      <c r="I917" s="203"/>
      <c r="J917" s="203"/>
      <c r="K917" s="203"/>
      <c r="L917" s="203"/>
      <c r="M917" s="203"/>
      <c r="N917" s="203"/>
      <c r="O917" s="203"/>
      <c r="P917" s="203"/>
      <c r="Q917" s="203"/>
      <c r="R917" s="203"/>
      <c r="S917" s="203"/>
      <c r="T917" s="203"/>
      <c r="U917" s="203"/>
      <c r="V917" s="203"/>
      <c r="W917" s="203"/>
    </row>
    <row r="918" spans="1:23" s="204" customFormat="1" ht="16" customHeight="1" x14ac:dyDescent="0.35">
      <c r="A918" s="231" t="s">
        <v>1298</v>
      </c>
      <c r="B918" s="159" t="s">
        <v>976</v>
      </c>
      <c r="C918" s="232">
        <v>138</v>
      </c>
      <c r="D918" s="230">
        <v>9780325052281</v>
      </c>
      <c r="E918" s="158">
        <v>67.5</v>
      </c>
      <c r="F918" s="116"/>
      <c r="G918" s="47">
        <f t="shared" si="32"/>
        <v>0</v>
      </c>
      <c r="H918" s="203"/>
      <c r="I918" s="203"/>
      <c r="J918" s="203"/>
      <c r="K918" s="203"/>
      <c r="L918" s="203"/>
      <c r="M918" s="203"/>
      <c r="N918" s="203"/>
      <c r="O918" s="203"/>
      <c r="P918" s="203"/>
      <c r="Q918" s="203"/>
      <c r="R918" s="203"/>
      <c r="S918" s="203"/>
      <c r="T918" s="203"/>
      <c r="U918" s="203"/>
      <c r="V918" s="203"/>
      <c r="W918" s="203"/>
    </row>
    <row r="919" spans="1:23" s="204" customFormat="1" ht="16" customHeight="1" x14ac:dyDescent="0.35">
      <c r="A919" s="231" t="s">
        <v>1299</v>
      </c>
      <c r="B919" s="159" t="s">
        <v>1215</v>
      </c>
      <c r="C919" s="232">
        <v>139</v>
      </c>
      <c r="D919" s="230">
        <v>9780325052250</v>
      </c>
      <c r="E919" s="158">
        <v>67.5</v>
      </c>
      <c r="F919" s="116"/>
      <c r="G919" s="47">
        <f t="shared" si="32"/>
        <v>0</v>
      </c>
      <c r="H919" s="203"/>
      <c r="I919" s="203"/>
      <c r="J919" s="203"/>
      <c r="K919" s="203"/>
      <c r="L919" s="203"/>
      <c r="M919" s="203"/>
      <c r="N919" s="203"/>
      <c r="O919" s="203"/>
      <c r="P919" s="203"/>
      <c r="Q919" s="203"/>
      <c r="R919" s="203"/>
      <c r="S919" s="203"/>
      <c r="T919" s="203"/>
      <c r="U919" s="203"/>
      <c r="V919" s="203"/>
      <c r="W919" s="203"/>
    </row>
    <row r="920" spans="1:23" s="204" customFormat="1" ht="16" customHeight="1" x14ac:dyDescent="0.35">
      <c r="A920" s="231" t="s">
        <v>1300</v>
      </c>
      <c r="B920" s="159" t="s">
        <v>976</v>
      </c>
      <c r="C920" s="232">
        <v>140</v>
      </c>
      <c r="D920" s="230">
        <v>9780325052267</v>
      </c>
      <c r="E920" s="158">
        <v>67.5</v>
      </c>
      <c r="F920" s="116"/>
      <c r="G920" s="47">
        <f t="shared" si="32"/>
        <v>0</v>
      </c>
      <c r="H920" s="203"/>
      <c r="I920" s="203"/>
      <c r="J920" s="203"/>
      <c r="K920" s="203"/>
      <c r="L920" s="203"/>
      <c r="M920" s="203"/>
      <c r="N920" s="203"/>
      <c r="O920" s="203"/>
      <c r="P920" s="203"/>
      <c r="Q920" s="203"/>
      <c r="R920" s="203"/>
      <c r="S920" s="203"/>
      <c r="T920" s="203"/>
      <c r="U920" s="203"/>
      <c r="V920" s="203"/>
      <c r="W920" s="203"/>
    </row>
    <row r="921" spans="1:23" s="204" customFormat="1" ht="16" customHeight="1" x14ac:dyDescent="0.35">
      <c r="A921" s="231" t="s">
        <v>1301</v>
      </c>
      <c r="B921" s="159" t="s">
        <v>1215</v>
      </c>
      <c r="C921" s="232">
        <v>141</v>
      </c>
      <c r="D921" s="230">
        <v>9780325052298</v>
      </c>
      <c r="E921" s="158">
        <v>67.5</v>
      </c>
      <c r="F921" s="116"/>
      <c r="G921" s="47">
        <f t="shared" si="32"/>
        <v>0</v>
      </c>
      <c r="H921" s="203"/>
      <c r="I921" s="203"/>
      <c r="J921" s="203"/>
      <c r="K921" s="203"/>
      <c r="L921" s="203"/>
      <c r="M921" s="203"/>
      <c r="N921" s="203"/>
      <c r="O921" s="203"/>
      <c r="P921" s="203"/>
      <c r="Q921" s="203"/>
      <c r="R921" s="203"/>
      <c r="S921" s="203"/>
      <c r="T921" s="203"/>
      <c r="U921" s="203"/>
      <c r="V921" s="203"/>
      <c r="W921" s="203"/>
    </row>
    <row r="922" spans="1:23" s="204" customFormat="1" ht="16" customHeight="1" x14ac:dyDescent="0.35">
      <c r="A922" s="231" t="s">
        <v>1302</v>
      </c>
      <c r="B922" s="159" t="s">
        <v>976</v>
      </c>
      <c r="C922" s="232">
        <v>142</v>
      </c>
      <c r="D922" s="230">
        <v>9780325052304</v>
      </c>
      <c r="E922" s="158">
        <v>67.5</v>
      </c>
      <c r="F922" s="116"/>
      <c r="G922" s="47">
        <f t="shared" si="32"/>
        <v>0</v>
      </c>
      <c r="H922" s="203"/>
      <c r="I922" s="203"/>
      <c r="J922" s="203"/>
      <c r="K922" s="203"/>
      <c r="L922" s="203"/>
      <c r="M922" s="203"/>
      <c r="N922" s="203"/>
      <c r="O922" s="203"/>
      <c r="P922" s="203"/>
      <c r="Q922" s="203"/>
      <c r="R922" s="203"/>
      <c r="S922" s="203"/>
      <c r="T922" s="203"/>
      <c r="U922" s="203"/>
      <c r="V922" s="203"/>
      <c r="W922" s="203"/>
    </row>
    <row r="923" spans="1:23" s="204" customFormat="1" ht="16" customHeight="1" x14ac:dyDescent="0.35">
      <c r="A923" s="231" t="s">
        <v>1303</v>
      </c>
      <c r="B923" s="159" t="s">
        <v>1215</v>
      </c>
      <c r="C923" s="232">
        <v>143</v>
      </c>
      <c r="D923" s="230">
        <v>9780325052311</v>
      </c>
      <c r="E923" s="158">
        <v>67.5</v>
      </c>
      <c r="F923" s="116"/>
      <c r="G923" s="47">
        <f t="shared" si="32"/>
        <v>0</v>
      </c>
      <c r="H923" s="203"/>
      <c r="I923" s="203"/>
      <c r="J923" s="203"/>
      <c r="K923" s="203"/>
      <c r="L923" s="203"/>
      <c r="M923" s="203"/>
      <c r="N923" s="203"/>
      <c r="O923" s="203"/>
      <c r="P923" s="203"/>
      <c r="Q923" s="203"/>
      <c r="R923" s="203"/>
      <c r="S923" s="203"/>
      <c r="T923" s="203"/>
      <c r="U923" s="203"/>
      <c r="V923" s="203"/>
      <c r="W923" s="203"/>
    </row>
    <row r="924" spans="1:23" s="204" customFormat="1" ht="16" customHeight="1" x14ac:dyDescent="0.35">
      <c r="A924" s="231" t="s">
        <v>1304</v>
      </c>
      <c r="B924" s="159" t="s">
        <v>976</v>
      </c>
      <c r="C924" s="232">
        <v>144</v>
      </c>
      <c r="D924" s="230">
        <v>9780325052328</v>
      </c>
      <c r="E924" s="158">
        <v>67.5</v>
      </c>
      <c r="F924" s="116"/>
      <c r="G924" s="47">
        <f t="shared" si="32"/>
        <v>0</v>
      </c>
      <c r="H924" s="203"/>
      <c r="I924" s="203"/>
      <c r="J924" s="203"/>
      <c r="K924" s="203"/>
      <c r="L924" s="203"/>
      <c r="M924" s="203"/>
      <c r="N924" s="203"/>
      <c r="O924" s="203"/>
      <c r="P924" s="203"/>
      <c r="Q924" s="203"/>
      <c r="R924" s="203"/>
      <c r="S924" s="203"/>
      <c r="T924" s="203"/>
      <c r="U924" s="203"/>
      <c r="V924" s="203"/>
      <c r="W924" s="203"/>
    </row>
    <row r="925" spans="1:23" s="9" customFormat="1" ht="16" customHeight="1" x14ac:dyDescent="0.35">
      <c r="A925" s="72" t="s">
        <v>1305</v>
      </c>
      <c r="B925" s="159" t="s">
        <v>1215</v>
      </c>
      <c r="C925" s="104">
        <v>145</v>
      </c>
      <c r="D925" s="80">
        <v>9780325052335</v>
      </c>
      <c r="E925" s="158">
        <v>67.5</v>
      </c>
      <c r="F925" s="116"/>
      <c r="G925" s="47">
        <f t="shared" si="32"/>
        <v>0</v>
      </c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</row>
    <row r="926" spans="1:23" s="9" customFormat="1" ht="16" customHeight="1" x14ac:dyDescent="0.35">
      <c r="A926" s="72" t="s">
        <v>1306</v>
      </c>
      <c r="B926" s="159" t="s">
        <v>976</v>
      </c>
      <c r="C926" s="104">
        <v>146</v>
      </c>
      <c r="D926" s="80">
        <v>9780325052342</v>
      </c>
      <c r="E926" s="158">
        <v>67.5</v>
      </c>
      <c r="F926" s="116"/>
      <c r="G926" s="47">
        <f t="shared" si="32"/>
        <v>0</v>
      </c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</row>
    <row r="927" spans="1:23" s="204" customFormat="1" ht="16" customHeight="1" x14ac:dyDescent="0.35">
      <c r="A927" s="231" t="s">
        <v>1307</v>
      </c>
      <c r="B927" s="159" t="s">
        <v>1215</v>
      </c>
      <c r="C927" s="232">
        <v>147</v>
      </c>
      <c r="D927" s="230">
        <v>9780325052359</v>
      </c>
      <c r="E927" s="158">
        <v>67.5</v>
      </c>
      <c r="F927" s="116"/>
      <c r="G927" s="47">
        <f t="shared" si="32"/>
        <v>0</v>
      </c>
      <c r="H927" s="203"/>
      <c r="I927" s="203"/>
      <c r="J927" s="203"/>
      <c r="K927" s="203"/>
      <c r="L927" s="203"/>
      <c r="M927" s="203"/>
      <c r="N927" s="203"/>
      <c r="O927" s="203"/>
      <c r="P927" s="203"/>
      <c r="Q927" s="203"/>
      <c r="R927" s="203"/>
      <c r="S927" s="203"/>
      <c r="T927" s="203"/>
      <c r="U927" s="203"/>
      <c r="V927" s="203"/>
      <c r="W927" s="203"/>
    </row>
    <row r="928" spans="1:23" s="204" customFormat="1" ht="16" customHeight="1" x14ac:dyDescent="0.35">
      <c r="A928" s="231" t="s">
        <v>1308</v>
      </c>
      <c r="B928" s="159" t="s">
        <v>976</v>
      </c>
      <c r="C928" s="232">
        <v>148</v>
      </c>
      <c r="D928" s="230">
        <v>9780325052366</v>
      </c>
      <c r="E928" s="158">
        <v>67.5</v>
      </c>
      <c r="F928" s="116"/>
      <c r="G928" s="47">
        <f t="shared" si="32"/>
        <v>0</v>
      </c>
      <c r="H928" s="203"/>
      <c r="I928" s="203"/>
      <c r="J928" s="203"/>
      <c r="K928" s="203"/>
      <c r="L928" s="203"/>
      <c r="M928" s="203"/>
      <c r="N928" s="203"/>
      <c r="O928" s="203"/>
      <c r="P928" s="203"/>
      <c r="Q928" s="203"/>
      <c r="R928" s="203"/>
      <c r="S928" s="203"/>
      <c r="T928" s="203"/>
      <c r="U928" s="203"/>
      <c r="V928" s="203"/>
      <c r="W928" s="203"/>
    </row>
    <row r="929" spans="1:23" s="204" customFormat="1" ht="16" customHeight="1" x14ac:dyDescent="0.35">
      <c r="A929" s="231" t="s">
        <v>1309</v>
      </c>
      <c r="B929" s="159" t="s">
        <v>1215</v>
      </c>
      <c r="C929" s="232">
        <v>149</v>
      </c>
      <c r="D929" s="230">
        <v>9780325052373</v>
      </c>
      <c r="E929" s="158">
        <v>67.5</v>
      </c>
      <c r="F929" s="116"/>
      <c r="G929" s="47">
        <f t="shared" si="32"/>
        <v>0</v>
      </c>
      <c r="H929" s="203"/>
      <c r="I929" s="203"/>
      <c r="J929" s="203"/>
      <c r="K929" s="203"/>
      <c r="L929" s="203"/>
      <c r="M929" s="203"/>
      <c r="N929" s="203"/>
      <c r="O929" s="203"/>
      <c r="P929" s="203"/>
      <c r="Q929" s="203"/>
      <c r="R929" s="203"/>
      <c r="S929" s="203"/>
      <c r="T929" s="203"/>
      <c r="U929" s="203"/>
      <c r="V929" s="203"/>
      <c r="W929" s="203"/>
    </row>
    <row r="930" spans="1:23" s="204" customFormat="1" ht="16" customHeight="1" x14ac:dyDescent="0.35">
      <c r="A930" s="231" t="s">
        <v>1310</v>
      </c>
      <c r="B930" s="159" t="s">
        <v>976</v>
      </c>
      <c r="C930" s="232">
        <v>150</v>
      </c>
      <c r="D930" s="230">
        <v>9780325052380</v>
      </c>
      <c r="E930" s="158">
        <v>67.5</v>
      </c>
      <c r="F930" s="116"/>
      <c r="G930" s="47">
        <f t="shared" si="32"/>
        <v>0</v>
      </c>
      <c r="H930" s="203"/>
      <c r="I930" s="203"/>
      <c r="J930" s="203"/>
      <c r="K930" s="203"/>
      <c r="L930" s="203"/>
      <c r="M930" s="203"/>
      <c r="N930" s="203"/>
      <c r="O930" s="203"/>
      <c r="P930" s="203"/>
      <c r="Q930" s="203"/>
      <c r="R930" s="203"/>
      <c r="S930" s="203"/>
      <c r="T930" s="203"/>
      <c r="U930" s="203"/>
      <c r="V930" s="203"/>
      <c r="W930" s="203"/>
    </row>
    <row r="931" spans="1:23" s="204" customFormat="1" ht="16" customHeight="1" x14ac:dyDescent="0.35">
      <c r="A931" s="231" t="s">
        <v>1311</v>
      </c>
      <c r="B931" s="159" t="s">
        <v>1215</v>
      </c>
      <c r="C931" s="232">
        <v>151</v>
      </c>
      <c r="D931" s="230">
        <v>9780325052397</v>
      </c>
      <c r="E931" s="158">
        <v>67.5</v>
      </c>
      <c r="F931" s="116"/>
      <c r="G931" s="47">
        <f t="shared" si="32"/>
        <v>0</v>
      </c>
      <c r="H931" s="203"/>
      <c r="I931" s="203"/>
      <c r="J931" s="203"/>
      <c r="K931" s="203"/>
      <c r="L931" s="203"/>
      <c r="M931" s="203"/>
      <c r="N931" s="203"/>
      <c r="O931" s="203"/>
      <c r="P931" s="203"/>
      <c r="Q931" s="203"/>
      <c r="R931" s="203"/>
      <c r="S931" s="203"/>
      <c r="T931" s="203"/>
      <c r="U931" s="203"/>
      <c r="V931" s="203"/>
      <c r="W931" s="203"/>
    </row>
    <row r="932" spans="1:23" s="204" customFormat="1" ht="16" customHeight="1" x14ac:dyDescent="0.35">
      <c r="A932" s="231" t="s">
        <v>1312</v>
      </c>
      <c r="B932" s="159" t="s">
        <v>976</v>
      </c>
      <c r="C932" s="232">
        <v>152</v>
      </c>
      <c r="D932" s="230">
        <v>9780325052403</v>
      </c>
      <c r="E932" s="158">
        <v>67.5</v>
      </c>
      <c r="F932" s="116"/>
      <c r="G932" s="47">
        <f t="shared" si="32"/>
        <v>0</v>
      </c>
      <c r="H932" s="203"/>
      <c r="I932" s="203"/>
      <c r="J932" s="203"/>
      <c r="K932" s="203"/>
      <c r="L932" s="203"/>
      <c r="M932" s="203"/>
      <c r="N932" s="203"/>
      <c r="O932" s="203"/>
      <c r="P932" s="203"/>
      <c r="Q932" s="203"/>
      <c r="R932" s="203"/>
      <c r="S932" s="203"/>
      <c r="T932" s="203"/>
      <c r="U932" s="203"/>
      <c r="V932" s="203"/>
      <c r="W932" s="203"/>
    </row>
    <row r="933" spans="1:23" s="204" customFormat="1" ht="16" customHeight="1" x14ac:dyDescent="0.35">
      <c r="A933" s="231" t="s">
        <v>1313</v>
      </c>
      <c r="B933" s="159" t="s">
        <v>1215</v>
      </c>
      <c r="C933" s="232">
        <v>153</v>
      </c>
      <c r="D933" s="230">
        <v>9780325052410</v>
      </c>
      <c r="E933" s="158">
        <v>67.5</v>
      </c>
      <c r="F933" s="116"/>
      <c r="G933" s="47">
        <f t="shared" si="32"/>
        <v>0</v>
      </c>
      <c r="H933" s="203"/>
      <c r="I933" s="203"/>
      <c r="J933" s="203"/>
      <c r="K933" s="203"/>
      <c r="L933" s="203"/>
      <c r="M933" s="203"/>
      <c r="N933" s="203"/>
      <c r="O933" s="203"/>
      <c r="P933" s="203"/>
      <c r="Q933" s="203"/>
      <c r="R933" s="203"/>
      <c r="S933" s="203"/>
      <c r="T933" s="203"/>
      <c r="U933" s="203"/>
      <c r="V933" s="203"/>
      <c r="W933" s="203"/>
    </row>
    <row r="934" spans="1:23" s="204" customFormat="1" ht="16" customHeight="1" x14ac:dyDescent="0.35">
      <c r="A934" s="231" t="s">
        <v>1314</v>
      </c>
      <c r="B934" s="159" t="s">
        <v>976</v>
      </c>
      <c r="C934" s="232">
        <v>154</v>
      </c>
      <c r="D934" s="230">
        <v>9780325052427</v>
      </c>
      <c r="E934" s="158">
        <v>67.5</v>
      </c>
      <c r="F934" s="116"/>
      <c r="G934" s="47">
        <f t="shared" si="32"/>
        <v>0</v>
      </c>
      <c r="H934" s="203"/>
      <c r="I934" s="203"/>
      <c r="J934" s="203"/>
      <c r="K934" s="203"/>
      <c r="L934" s="203"/>
      <c r="M934" s="203"/>
      <c r="N934" s="203"/>
      <c r="O934" s="203"/>
      <c r="P934" s="203"/>
      <c r="Q934" s="203"/>
      <c r="R934" s="203"/>
      <c r="S934" s="203"/>
      <c r="T934" s="203"/>
      <c r="U934" s="203"/>
      <c r="V934" s="203"/>
      <c r="W934" s="203"/>
    </row>
    <row r="935" spans="1:23" s="204" customFormat="1" ht="16" customHeight="1" x14ac:dyDescent="0.35">
      <c r="A935" s="231" t="s">
        <v>1315</v>
      </c>
      <c r="B935" s="159" t="s">
        <v>1215</v>
      </c>
      <c r="C935" s="232">
        <v>155</v>
      </c>
      <c r="D935" s="230">
        <v>9780325052434</v>
      </c>
      <c r="E935" s="158">
        <v>67.5</v>
      </c>
      <c r="F935" s="116"/>
      <c r="G935" s="47">
        <f t="shared" si="32"/>
        <v>0</v>
      </c>
      <c r="H935" s="203"/>
      <c r="I935" s="203"/>
      <c r="J935" s="203"/>
      <c r="K935" s="203"/>
      <c r="L935" s="203"/>
      <c r="M935" s="203"/>
      <c r="N935" s="203"/>
      <c r="O935" s="203"/>
      <c r="P935" s="203"/>
      <c r="Q935" s="203"/>
      <c r="R935" s="203"/>
      <c r="S935" s="203"/>
      <c r="T935" s="203"/>
      <c r="U935" s="203"/>
      <c r="V935" s="203"/>
      <c r="W935" s="203"/>
    </row>
    <row r="936" spans="1:23" s="204" customFormat="1" ht="16" customHeight="1" x14ac:dyDescent="0.35">
      <c r="A936" s="231" t="s">
        <v>1316</v>
      </c>
      <c r="B936" s="159" t="s">
        <v>976</v>
      </c>
      <c r="C936" s="232">
        <v>156</v>
      </c>
      <c r="D936" s="230">
        <v>9780325052441</v>
      </c>
      <c r="E936" s="158">
        <v>67.5</v>
      </c>
      <c r="F936" s="116"/>
      <c r="G936" s="47">
        <f t="shared" si="32"/>
        <v>0</v>
      </c>
      <c r="H936" s="203"/>
      <c r="I936" s="203"/>
      <c r="J936" s="203"/>
      <c r="K936" s="203"/>
      <c r="L936" s="203"/>
      <c r="M936" s="203"/>
      <c r="N936" s="203"/>
      <c r="O936" s="203"/>
      <c r="P936" s="203"/>
      <c r="Q936" s="203"/>
      <c r="R936" s="203"/>
      <c r="S936" s="203"/>
      <c r="T936" s="203"/>
      <c r="U936" s="203"/>
      <c r="V936" s="203"/>
      <c r="W936" s="203"/>
    </row>
    <row r="937" spans="1:23" s="204" customFormat="1" ht="16" customHeight="1" x14ac:dyDescent="0.35">
      <c r="A937" s="231" t="s">
        <v>1317</v>
      </c>
      <c r="B937" s="159" t="s">
        <v>1215</v>
      </c>
      <c r="C937" s="232">
        <v>157</v>
      </c>
      <c r="D937" s="230">
        <v>9780325052458</v>
      </c>
      <c r="E937" s="158">
        <v>67.5</v>
      </c>
      <c r="F937" s="116"/>
      <c r="G937" s="47">
        <f t="shared" si="32"/>
        <v>0</v>
      </c>
      <c r="H937" s="203"/>
      <c r="I937" s="203"/>
      <c r="J937" s="203"/>
      <c r="K937" s="203"/>
      <c r="L937" s="203"/>
      <c r="M937" s="203"/>
      <c r="N937" s="203"/>
      <c r="O937" s="203"/>
      <c r="P937" s="203"/>
      <c r="Q937" s="203"/>
      <c r="R937" s="203"/>
      <c r="S937" s="203"/>
      <c r="T937" s="203"/>
      <c r="U937" s="203"/>
      <c r="V937" s="203"/>
      <c r="W937" s="203"/>
    </row>
    <row r="938" spans="1:23" s="204" customFormat="1" ht="16" customHeight="1" x14ac:dyDescent="0.35">
      <c r="A938" s="231" t="s">
        <v>1318</v>
      </c>
      <c r="B938" s="159" t="s">
        <v>976</v>
      </c>
      <c r="C938" s="232">
        <v>158</v>
      </c>
      <c r="D938" s="230">
        <v>9780325052465</v>
      </c>
      <c r="E938" s="158">
        <v>67.5</v>
      </c>
      <c r="F938" s="116"/>
      <c r="G938" s="47">
        <f t="shared" si="32"/>
        <v>0</v>
      </c>
      <c r="H938" s="203"/>
      <c r="I938" s="203"/>
      <c r="J938" s="203"/>
      <c r="K938" s="203"/>
      <c r="L938" s="203"/>
      <c r="M938" s="203"/>
      <c r="N938" s="203"/>
      <c r="O938" s="203"/>
      <c r="P938" s="203"/>
      <c r="Q938" s="203"/>
      <c r="R938" s="203"/>
      <c r="S938" s="203"/>
      <c r="T938" s="203"/>
      <c r="U938" s="203"/>
      <c r="V938" s="203"/>
      <c r="W938" s="203"/>
    </row>
    <row r="939" spans="1:23" s="204" customFormat="1" ht="16" customHeight="1" x14ac:dyDescent="0.35">
      <c r="A939" s="231" t="s">
        <v>1319</v>
      </c>
      <c r="B939" s="159" t="s">
        <v>1215</v>
      </c>
      <c r="C939" s="232">
        <v>159</v>
      </c>
      <c r="D939" s="230">
        <v>9780325052472</v>
      </c>
      <c r="E939" s="158">
        <v>67.5</v>
      </c>
      <c r="F939" s="116"/>
      <c r="G939" s="47">
        <f t="shared" si="32"/>
        <v>0</v>
      </c>
      <c r="H939" s="203"/>
      <c r="I939" s="203"/>
      <c r="J939" s="203"/>
      <c r="K939" s="203"/>
      <c r="L939" s="203"/>
      <c r="M939" s="203"/>
      <c r="N939" s="203"/>
      <c r="O939" s="203"/>
      <c r="P939" s="203"/>
      <c r="Q939" s="203"/>
      <c r="R939" s="203"/>
      <c r="S939" s="203"/>
      <c r="T939" s="203"/>
      <c r="U939" s="203"/>
      <c r="V939" s="203"/>
      <c r="W939" s="203"/>
    </row>
    <row r="940" spans="1:23" s="204" customFormat="1" ht="16" customHeight="1" x14ac:dyDescent="0.35">
      <c r="A940" s="231" t="s">
        <v>1320</v>
      </c>
      <c r="B940" s="159" t="s">
        <v>976</v>
      </c>
      <c r="C940" s="232">
        <v>160</v>
      </c>
      <c r="D940" s="230">
        <v>9780325052489</v>
      </c>
      <c r="E940" s="158">
        <v>67.5</v>
      </c>
      <c r="F940" s="116"/>
      <c r="G940" s="47">
        <f t="shared" si="32"/>
        <v>0</v>
      </c>
      <c r="H940" s="203"/>
      <c r="I940" s="203"/>
      <c r="J940" s="203"/>
      <c r="K940" s="203"/>
      <c r="L940" s="203"/>
      <c r="M940" s="203"/>
      <c r="N940" s="203"/>
      <c r="O940" s="203"/>
      <c r="P940" s="203"/>
      <c r="Q940" s="203"/>
      <c r="R940" s="203"/>
      <c r="S940" s="203"/>
      <c r="T940" s="203"/>
      <c r="U940" s="203"/>
      <c r="V940" s="203"/>
      <c r="W940" s="203"/>
    </row>
    <row r="941" spans="1:23" s="204" customFormat="1" ht="16" customHeight="1" x14ac:dyDescent="0.35">
      <c r="A941" s="231" t="s">
        <v>1321</v>
      </c>
      <c r="B941" s="159" t="s">
        <v>1216</v>
      </c>
      <c r="C941" s="232">
        <v>171</v>
      </c>
      <c r="D941" s="230">
        <v>9780325052496</v>
      </c>
      <c r="E941" s="158">
        <v>67.5</v>
      </c>
      <c r="F941" s="116"/>
      <c r="G941" s="47">
        <f t="shared" si="32"/>
        <v>0</v>
      </c>
      <c r="H941" s="203"/>
      <c r="I941" s="203"/>
      <c r="J941" s="203"/>
      <c r="K941" s="203"/>
      <c r="L941" s="203"/>
      <c r="M941" s="203"/>
      <c r="N941" s="203"/>
      <c r="O941" s="203"/>
      <c r="P941" s="203"/>
      <c r="Q941" s="203"/>
      <c r="R941" s="203"/>
      <c r="S941" s="203"/>
      <c r="T941" s="203"/>
      <c r="U941" s="203"/>
      <c r="V941" s="203"/>
      <c r="W941" s="203"/>
    </row>
    <row r="942" spans="1:23" s="204" customFormat="1" ht="16" customHeight="1" x14ac:dyDescent="0.35">
      <c r="A942" s="231" t="s">
        <v>1322</v>
      </c>
      <c r="B942" s="159" t="s">
        <v>1214</v>
      </c>
      <c r="C942" s="232">
        <v>172</v>
      </c>
      <c r="D942" s="230">
        <v>9780325052502</v>
      </c>
      <c r="E942" s="158">
        <v>67.5</v>
      </c>
      <c r="F942" s="116"/>
      <c r="G942" s="47">
        <f t="shared" si="32"/>
        <v>0</v>
      </c>
      <c r="H942" s="203"/>
      <c r="I942" s="203"/>
      <c r="J942" s="203"/>
      <c r="K942" s="203"/>
      <c r="L942" s="203"/>
      <c r="M942" s="203"/>
      <c r="N942" s="203"/>
      <c r="O942" s="203"/>
      <c r="P942" s="203"/>
      <c r="Q942" s="203"/>
      <c r="R942" s="203"/>
      <c r="S942" s="203"/>
      <c r="T942" s="203"/>
      <c r="U942" s="203"/>
      <c r="V942" s="203"/>
      <c r="W942" s="203"/>
    </row>
    <row r="943" spans="1:23" s="204" customFormat="1" ht="16" customHeight="1" x14ac:dyDescent="0.35">
      <c r="A943" s="231" t="s">
        <v>1323</v>
      </c>
      <c r="B943" s="159" t="s">
        <v>1361</v>
      </c>
      <c r="C943" s="232">
        <v>173</v>
      </c>
      <c r="D943" s="230">
        <v>9780325052519</v>
      </c>
      <c r="E943" s="158">
        <v>67.5</v>
      </c>
      <c r="F943" s="116"/>
      <c r="G943" s="47">
        <f t="shared" si="32"/>
        <v>0</v>
      </c>
      <c r="H943" s="203"/>
      <c r="I943" s="203"/>
      <c r="J943" s="203"/>
      <c r="K943" s="203"/>
      <c r="L943" s="203"/>
      <c r="M943" s="203"/>
      <c r="N943" s="203"/>
      <c r="O943" s="203"/>
      <c r="P943" s="203"/>
      <c r="Q943" s="203"/>
      <c r="R943" s="203"/>
      <c r="S943" s="203"/>
      <c r="T943" s="203"/>
      <c r="U943" s="203"/>
      <c r="V943" s="203"/>
      <c r="W943" s="203"/>
    </row>
    <row r="944" spans="1:23" s="204" customFormat="1" ht="16" customHeight="1" x14ac:dyDescent="0.35">
      <c r="A944" s="231" t="s">
        <v>1324</v>
      </c>
      <c r="B944" s="159" t="s">
        <v>1214</v>
      </c>
      <c r="C944" s="232">
        <v>174</v>
      </c>
      <c r="D944" s="230">
        <v>9780325052526</v>
      </c>
      <c r="E944" s="158">
        <v>67.5</v>
      </c>
      <c r="F944" s="116"/>
      <c r="G944" s="47">
        <f t="shared" si="32"/>
        <v>0</v>
      </c>
      <c r="H944" s="203"/>
      <c r="I944" s="203"/>
      <c r="J944" s="203"/>
      <c r="K944" s="203"/>
      <c r="L944" s="203"/>
      <c r="M944" s="203"/>
      <c r="N944" s="203"/>
      <c r="O944" s="203"/>
      <c r="P944" s="203"/>
      <c r="Q944" s="203"/>
      <c r="R944" s="203"/>
      <c r="S944" s="203"/>
      <c r="T944" s="203"/>
      <c r="U944" s="203"/>
      <c r="V944" s="203"/>
      <c r="W944" s="203"/>
    </row>
    <row r="945" spans="1:23" s="204" customFormat="1" ht="16" customHeight="1" x14ac:dyDescent="0.35">
      <c r="A945" s="231" t="s">
        <v>1325</v>
      </c>
      <c r="B945" s="159" t="s">
        <v>1216</v>
      </c>
      <c r="C945" s="232">
        <v>175</v>
      </c>
      <c r="D945" s="230">
        <v>9780325052533</v>
      </c>
      <c r="E945" s="158">
        <v>67.5</v>
      </c>
      <c r="F945" s="116"/>
      <c r="G945" s="47">
        <f t="shared" si="32"/>
        <v>0</v>
      </c>
      <c r="H945" s="203"/>
      <c r="I945" s="203"/>
      <c r="J945" s="203"/>
      <c r="K945" s="203"/>
      <c r="L945" s="203"/>
      <c r="M945" s="203"/>
      <c r="N945" s="203"/>
      <c r="O945" s="203"/>
      <c r="P945" s="203"/>
      <c r="Q945" s="203"/>
      <c r="R945" s="203"/>
      <c r="S945" s="203"/>
      <c r="T945" s="203"/>
      <c r="U945" s="203"/>
      <c r="V945" s="203"/>
      <c r="W945" s="203"/>
    </row>
    <row r="946" spans="1:23" s="204" customFormat="1" ht="16" customHeight="1" x14ac:dyDescent="0.35">
      <c r="A946" s="231" t="s">
        <v>1326</v>
      </c>
      <c r="B946" s="159" t="s">
        <v>1214</v>
      </c>
      <c r="C946" s="232">
        <v>176</v>
      </c>
      <c r="D946" s="230">
        <v>9780325052540</v>
      </c>
      <c r="E946" s="158">
        <v>67.5</v>
      </c>
      <c r="F946" s="116"/>
      <c r="G946" s="47">
        <f t="shared" si="32"/>
        <v>0</v>
      </c>
      <c r="H946" s="203"/>
      <c r="I946" s="203"/>
      <c r="J946" s="203"/>
      <c r="K946" s="203"/>
      <c r="L946" s="203"/>
      <c r="M946" s="203"/>
      <c r="N946" s="203"/>
      <c r="O946" s="203"/>
      <c r="P946" s="203"/>
      <c r="Q946" s="203"/>
      <c r="R946" s="203"/>
      <c r="S946" s="203"/>
      <c r="T946" s="203"/>
      <c r="U946" s="203"/>
      <c r="V946" s="203"/>
      <c r="W946" s="203"/>
    </row>
    <row r="947" spans="1:23" s="204" customFormat="1" ht="16" customHeight="1" x14ac:dyDescent="0.35">
      <c r="A947" s="231" t="s">
        <v>1327</v>
      </c>
      <c r="B947" s="159" t="s">
        <v>1216</v>
      </c>
      <c r="C947" s="232">
        <v>177</v>
      </c>
      <c r="D947" s="230">
        <v>9780325052557</v>
      </c>
      <c r="E947" s="158">
        <v>67.5</v>
      </c>
      <c r="F947" s="116"/>
      <c r="G947" s="47">
        <f t="shared" si="32"/>
        <v>0</v>
      </c>
      <c r="H947" s="203"/>
      <c r="I947" s="203"/>
      <c r="J947" s="203"/>
      <c r="K947" s="203"/>
      <c r="L947" s="203"/>
      <c r="M947" s="203"/>
      <c r="N947" s="203"/>
      <c r="O947" s="203"/>
      <c r="P947" s="203"/>
      <c r="Q947" s="203"/>
      <c r="R947" s="203"/>
      <c r="S947" s="203"/>
      <c r="T947" s="203"/>
      <c r="U947" s="203"/>
      <c r="V947" s="203"/>
      <c r="W947" s="203"/>
    </row>
    <row r="948" spans="1:23" s="204" customFormat="1" ht="16" customHeight="1" x14ac:dyDescent="0.35">
      <c r="A948" s="231" t="s">
        <v>1328</v>
      </c>
      <c r="B948" s="159" t="s">
        <v>1214</v>
      </c>
      <c r="C948" s="232">
        <v>178</v>
      </c>
      <c r="D948" s="230">
        <v>9780325052564</v>
      </c>
      <c r="E948" s="158">
        <v>67.5</v>
      </c>
      <c r="F948" s="116"/>
      <c r="G948" s="47">
        <f t="shared" si="32"/>
        <v>0</v>
      </c>
      <c r="H948" s="203"/>
      <c r="I948" s="203"/>
      <c r="J948" s="203"/>
      <c r="K948" s="203"/>
      <c r="L948" s="203"/>
      <c r="M948" s="203"/>
      <c r="N948" s="203"/>
      <c r="O948" s="203"/>
      <c r="P948" s="203"/>
      <c r="Q948" s="203"/>
      <c r="R948" s="203"/>
      <c r="S948" s="203"/>
      <c r="T948" s="203"/>
      <c r="U948" s="203"/>
      <c r="V948" s="203"/>
      <c r="W948" s="203"/>
    </row>
    <row r="949" spans="1:23" s="204" customFormat="1" ht="16" customHeight="1" x14ac:dyDescent="0.35">
      <c r="A949" s="231" t="s">
        <v>1329</v>
      </c>
      <c r="B949" s="159" t="s">
        <v>1216</v>
      </c>
      <c r="C949" s="232">
        <v>179</v>
      </c>
      <c r="D949" s="230">
        <v>9780325052571</v>
      </c>
      <c r="E949" s="158">
        <v>67.5</v>
      </c>
      <c r="F949" s="116"/>
      <c r="G949" s="47">
        <f t="shared" si="32"/>
        <v>0</v>
      </c>
      <c r="H949" s="203"/>
      <c r="I949" s="203"/>
      <c r="J949" s="203"/>
      <c r="K949" s="203"/>
      <c r="L949" s="203"/>
      <c r="M949" s="203"/>
      <c r="N949" s="203"/>
      <c r="O949" s="203"/>
      <c r="P949" s="203"/>
      <c r="Q949" s="203"/>
      <c r="R949" s="203"/>
      <c r="S949" s="203"/>
      <c r="T949" s="203"/>
      <c r="U949" s="203"/>
      <c r="V949" s="203"/>
      <c r="W949" s="203"/>
    </row>
    <row r="950" spans="1:23" s="204" customFormat="1" ht="16" customHeight="1" x14ac:dyDescent="0.35">
      <c r="A950" s="231" t="s">
        <v>1330</v>
      </c>
      <c r="B950" s="159" t="s">
        <v>1214</v>
      </c>
      <c r="C950" s="232">
        <v>180</v>
      </c>
      <c r="D950" s="230">
        <v>9780325052588</v>
      </c>
      <c r="E950" s="158">
        <v>67.5</v>
      </c>
      <c r="F950" s="116"/>
      <c r="G950" s="47">
        <f t="shared" si="32"/>
        <v>0</v>
      </c>
      <c r="H950" s="203"/>
      <c r="I950" s="203"/>
      <c r="J950" s="203"/>
      <c r="K950" s="203"/>
      <c r="L950" s="203"/>
      <c r="M950" s="203"/>
      <c r="N950" s="203"/>
      <c r="O950" s="203"/>
      <c r="P950" s="203"/>
      <c r="Q950" s="203"/>
      <c r="R950" s="203"/>
      <c r="S950" s="203"/>
      <c r="T950" s="203"/>
      <c r="U950" s="203"/>
      <c r="V950" s="203"/>
      <c r="W950" s="203"/>
    </row>
    <row r="951" spans="1:23" s="204" customFormat="1" ht="16" customHeight="1" x14ac:dyDescent="0.35">
      <c r="A951" s="231" t="s">
        <v>1331</v>
      </c>
      <c r="B951" s="159" t="s">
        <v>1216</v>
      </c>
      <c r="C951" s="232">
        <v>181</v>
      </c>
      <c r="D951" s="230">
        <v>9780325052595</v>
      </c>
      <c r="E951" s="158">
        <v>67.5</v>
      </c>
      <c r="F951" s="116"/>
      <c r="G951" s="47">
        <f t="shared" si="32"/>
        <v>0</v>
      </c>
      <c r="H951" s="203"/>
      <c r="I951" s="203"/>
      <c r="J951" s="203"/>
      <c r="K951" s="203"/>
      <c r="L951" s="203"/>
      <c r="M951" s="203"/>
      <c r="N951" s="203"/>
      <c r="O951" s="203"/>
      <c r="P951" s="203"/>
      <c r="Q951" s="203"/>
      <c r="R951" s="203"/>
      <c r="S951" s="203"/>
      <c r="T951" s="203"/>
      <c r="U951" s="203"/>
      <c r="V951" s="203"/>
      <c r="W951" s="203"/>
    </row>
    <row r="952" spans="1:23" s="204" customFormat="1" ht="16" customHeight="1" x14ac:dyDescent="0.35">
      <c r="A952" s="231" t="s">
        <v>1332</v>
      </c>
      <c r="B952" s="159" t="s">
        <v>1214</v>
      </c>
      <c r="C952" s="232">
        <v>182</v>
      </c>
      <c r="D952" s="230">
        <v>9780325052601</v>
      </c>
      <c r="E952" s="158">
        <v>67.5</v>
      </c>
      <c r="F952" s="116"/>
      <c r="G952" s="47">
        <f t="shared" si="31"/>
        <v>0</v>
      </c>
      <c r="H952" s="203"/>
      <c r="I952" s="203"/>
      <c r="J952" s="203"/>
      <c r="K952" s="203"/>
      <c r="L952" s="203"/>
      <c r="M952" s="203"/>
      <c r="N952" s="203"/>
      <c r="O952" s="203"/>
      <c r="P952" s="203"/>
      <c r="Q952" s="203"/>
      <c r="R952" s="203"/>
      <c r="S952" s="203"/>
      <c r="T952" s="203"/>
      <c r="U952" s="203"/>
      <c r="V952" s="203"/>
      <c r="W952" s="203"/>
    </row>
    <row r="953" spans="1:23" s="204" customFormat="1" ht="16" customHeight="1" x14ac:dyDescent="0.35">
      <c r="A953" s="231" t="s">
        <v>1333</v>
      </c>
      <c r="B953" s="159" t="s">
        <v>1216</v>
      </c>
      <c r="C953" s="232">
        <v>183</v>
      </c>
      <c r="D953" s="230">
        <v>9780325052618</v>
      </c>
      <c r="E953" s="158">
        <v>67.5</v>
      </c>
      <c r="F953" s="116"/>
      <c r="G953" s="47">
        <f t="shared" si="31"/>
        <v>0</v>
      </c>
      <c r="H953" s="203"/>
      <c r="I953" s="203"/>
      <c r="J953" s="203"/>
      <c r="K953" s="203"/>
      <c r="L953" s="203"/>
      <c r="M953" s="203"/>
      <c r="N953" s="203"/>
      <c r="O953" s="203"/>
      <c r="P953" s="203"/>
      <c r="Q953" s="203"/>
      <c r="R953" s="203"/>
      <c r="S953" s="203"/>
      <c r="T953" s="203"/>
      <c r="U953" s="203"/>
      <c r="V953" s="203"/>
      <c r="W953" s="203"/>
    </row>
    <row r="954" spans="1:23" s="204" customFormat="1" ht="16" customHeight="1" x14ac:dyDescent="0.35">
      <c r="A954" s="231" t="s">
        <v>1334</v>
      </c>
      <c r="B954" s="159" t="s">
        <v>1214</v>
      </c>
      <c r="C954" s="232">
        <v>184</v>
      </c>
      <c r="D954" s="230">
        <v>9780325052625</v>
      </c>
      <c r="E954" s="158">
        <v>67.5</v>
      </c>
      <c r="F954" s="116"/>
      <c r="G954" s="47">
        <f t="shared" si="31"/>
        <v>0</v>
      </c>
      <c r="H954" s="203"/>
      <c r="I954" s="203"/>
      <c r="J954" s="203"/>
      <c r="K954" s="203"/>
      <c r="L954" s="203"/>
      <c r="M954" s="203"/>
      <c r="N954" s="203"/>
      <c r="O954" s="203"/>
      <c r="P954" s="203"/>
      <c r="Q954" s="203"/>
      <c r="R954" s="203"/>
      <c r="S954" s="203"/>
      <c r="T954" s="203"/>
      <c r="U954" s="203"/>
      <c r="V954" s="203"/>
      <c r="W954" s="203"/>
    </row>
    <row r="955" spans="1:23" s="204" customFormat="1" ht="16" customHeight="1" x14ac:dyDescent="0.35">
      <c r="A955" s="231" t="s">
        <v>1335</v>
      </c>
      <c r="B955" s="159" t="s">
        <v>1216</v>
      </c>
      <c r="C955" s="232">
        <v>185</v>
      </c>
      <c r="D955" s="230">
        <v>9780325052632</v>
      </c>
      <c r="E955" s="158">
        <v>67.5</v>
      </c>
      <c r="F955" s="116"/>
      <c r="G955" s="47">
        <f t="shared" si="31"/>
        <v>0</v>
      </c>
      <c r="H955" s="203"/>
      <c r="I955" s="203"/>
      <c r="J955" s="203"/>
      <c r="K955" s="203"/>
      <c r="L955" s="203"/>
      <c r="M955" s="203"/>
      <c r="N955" s="203"/>
      <c r="O955" s="203"/>
      <c r="P955" s="203"/>
      <c r="Q955" s="203"/>
      <c r="R955" s="203"/>
      <c r="S955" s="203"/>
      <c r="T955" s="203"/>
      <c r="U955" s="203"/>
      <c r="V955" s="203"/>
      <c r="W955" s="203"/>
    </row>
    <row r="956" spans="1:23" s="204" customFormat="1" ht="16" customHeight="1" x14ac:dyDescent="0.35">
      <c r="A956" s="231" t="s">
        <v>1336</v>
      </c>
      <c r="B956" s="159" t="s">
        <v>1214</v>
      </c>
      <c r="C956" s="232">
        <v>186</v>
      </c>
      <c r="D956" s="230">
        <v>9780325052649</v>
      </c>
      <c r="E956" s="158">
        <v>67.5</v>
      </c>
      <c r="F956" s="116"/>
      <c r="G956" s="47">
        <f t="shared" si="31"/>
        <v>0</v>
      </c>
      <c r="H956" s="203"/>
      <c r="I956" s="203"/>
      <c r="J956" s="203"/>
      <c r="K956" s="203"/>
      <c r="L956" s="203"/>
      <c r="M956" s="203"/>
      <c r="N956" s="203"/>
      <c r="O956" s="203"/>
      <c r="P956" s="203"/>
      <c r="Q956" s="203"/>
      <c r="R956" s="203"/>
      <c r="S956" s="203"/>
      <c r="T956" s="203"/>
      <c r="U956" s="203"/>
      <c r="V956" s="203"/>
      <c r="W956" s="203"/>
    </row>
    <row r="957" spans="1:23" s="204" customFormat="1" ht="16" customHeight="1" x14ac:dyDescent="0.35">
      <c r="A957" s="231" t="s">
        <v>1337</v>
      </c>
      <c r="B957" s="159" t="s">
        <v>1216</v>
      </c>
      <c r="C957" s="232">
        <v>187</v>
      </c>
      <c r="D957" s="230">
        <v>9780325052656</v>
      </c>
      <c r="E957" s="158">
        <v>67.5</v>
      </c>
      <c r="F957" s="116"/>
      <c r="G957" s="47">
        <f t="shared" si="31"/>
        <v>0</v>
      </c>
      <c r="H957" s="203"/>
      <c r="I957" s="203"/>
      <c r="J957" s="203"/>
      <c r="K957" s="203"/>
      <c r="L957" s="203"/>
      <c r="M957" s="203"/>
      <c r="N957" s="203"/>
      <c r="O957" s="203"/>
      <c r="P957" s="203"/>
      <c r="Q957" s="203"/>
      <c r="R957" s="203"/>
      <c r="S957" s="203"/>
      <c r="T957" s="203"/>
      <c r="U957" s="203"/>
      <c r="V957" s="203"/>
      <c r="W957" s="203"/>
    </row>
    <row r="958" spans="1:23" s="204" customFormat="1" ht="16" customHeight="1" x14ac:dyDescent="0.35">
      <c r="A958" s="231" t="s">
        <v>1338</v>
      </c>
      <c r="B958" s="159" t="s">
        <v>1214</v>
      </c>
      <c r="C958" s="232">
        <v>188</v>
      </c>
      <c r="D958" s="230">
        <v>9780325052663</v>
      </c>
      <c r="E958" s="158">
        <v>67.5</v>
      </c>
      <c r="F958" s="116"/>
      <c r="G958" s="47">
        <f t="shared" si="31"/>
        <v>0</v>
      </c>
      <c r="H958" s="203"/>
      <c r="I958" s="203"/>
      <c r="J958" s="203"/>
      <c r="K958" s="203"/>
      <c r="L958" s="203"/>
      <c r="M958" s="203"/>
      <c r="N958" s="203"/>
      <c r="O958" s="203"/>
      <c r="P958" s="203"/>
      <c r="Q958" s="203"/>
      <c r="R958" s="203"/>
      <c r="S958" s="203"/>
      <c r="T958" s="203"/>
      <c r="U958" s="203"/>
      <c r="V958" s="203"/>
      <c r="W958" s="203"/>
    </row>
    <row r="959" spans="1:23" s="204" customFormat="1" ht="16" customHeight="1" x14ac:dyDescent="0.35">
      <c r="A959" s="231" t="s">
        <v>1339</v>
      </c>
      <c r="B959" s="159" t="s">
        <v>1216</v>
      </c>
      <c r="C959" s="232">
        <v>189</v>
      </c>
      <c r="D959" s="230">
        <v>9780325052670</v>
      </c>
      <c r="E959" s="158">
        <v>67.5</v>
      </c>
      <c r="F959" s="116"/>
      <c r="G959" s="47">
        <f t="shared" si="31"/>
        <v>0</v>
      </c>
      <c r="H959" s="203"/>
      <c r="I959" s="203"/>
      <c r="J959" s="203"/>
      <c r="K959" s="203"/>
      <c r="L959" s="203"/>
      <c r="M959" s="203"/>
      <c r="N959" s="203"/>
      <c r="O959" s="203"/>
      <c r="P959" s="203"/>
      <c r="Q959" s="203"/>
      <c r="R959" s="203"/>
      <c r="S959" s="203"/>
      <c r="T959" s="203"/>
      <c r="U959" s="203"/>
      <c r="V959" s="203"/>
      <c r="W959" s="203"/>
    </row>
    <row r="960" spans="1:23" s="204" customFormat="1" ht="16" customHeight="1" x14ac:dyDescent="0.35">
      <c r="A960" s="231" t="s">
        <v>1340</v>
      </c>
      <c r="B960" s="159" t="s">
        <v>1214</v>
      </c>
      <c r="C960" s="232">
        <v>190</v>
      </c>
      <c r="D960" s="230">
        <v>9780325052687</v>
      </c>
      <c r="E960" s="158">
        <v>67.5</v>
      </c>
      <c r="F960" s="116"/>
      <c r="G960" s="47">
        <f t="shared" si="31"/>
        <v>0</v>
      </c>
      <c r="H960" s="203"/>
      <c r="I960" s="203"/>
      <c r="J960" s="203"/>
      <c r="K960" s="203"/>
      <c r="L960" s="203"/>
      <c r="M960" s="203"/>
      <c r="N960" s="203"/>
      <c r="O960" s="203"/>
      <c r="P960" s="203"/>
      <c r="Q960" s="203"/>
      <c r="R960" s="203"/>
      <c r="S960" s="203"/>
      <c r="T960" s="203"/>
      <c r="U960" s="203"/>
      <c r="V960" s="203"/>
      <c r="W960" s="203"/>
    </row>
    <row r="961" spans="1:23" s="204" customFormat="1" ht="16" customHeight="1" x14ac:dyDescent="0.35">
      <c r="A961" s="231" t="s">
        <v>1360</v>
      </c>
      <c r="B961" s="159" t="s">
        <v>1216</v>
      </c>
      <c r="C961" s="232">
        <v>191</v>
      </c>
      <c r="D961" s="230">
        <v>9780325052694</v>
      </c>
      <c r="E961" s="158">
        <v>67.5</v>
      </c>
      <c r="F961" s="116"/>
      <c r="G961" s="47">
        <f t="shared" si="31"/>
        <v>0</v>
      </c>
      <c r="H961" s="203"/>
      <c r="I961" s="203"/>
      <c r="J961" s="203"/>
      <c r="K961" s="203"/>
      <c r="L961" s="203"/>
      <c r="M961" s="203"/>
      <c r="N961" s="203"/>
      <c r="O961" s="203"/>
      <c r="P961" s="203"/>
      <c r="Q961" s="203"/>
      <c r="R961" s="203"/>
      <c r="S961" s="203"/>
      <c r="T961" s="203"/>
      <c r="U961" s="203"/>
      <c r="V961" s="203"/>
      <c r="W961" s="203"/>
    </row>
    <row r="962" spans="1:23" s="204" customFormat="1" ht="16" customHeight="1" x14ac:dyDescent="0.35">
      <c r="A962" s="231" t="s">
        <v>1341</v>
      </c>
      <c r="B962" s="159" t="s">
        <v>1214</v>
      </c>
      <c r="C962" s="232">
        <v>192</v>
      </c>
      <c r="D962" s="230">
        <v>9780325052700</v>
      </c>
      <c r="E962" s="158">
        <v>67.5</v>
      </c>
      <c r="F962" s="116"/>
      <c r="G962" s="47">
        <f t="shared" si="31"/>
        <v>0</v>
      </c>
      <c r="H962" s="203"/>
      <c r="I962" s="203"/>
      <c r="J962" s="203"/>
      <c r="K962" s="203"/>
      <c r="L962" s="203"/>
      <c r="M962" s="203"/>
      <c r="N962" s="203"/>
      <c r="O962" s="203"/>
      <c r="P962" s="203"/>
      <c r="Q962" s="203"/>
      <c r="R962" s="203"/>
      <c r="S962" s="203"/>
      <c r="T962" s="203"/>
      <c r="U962" s="203"/>
      <c r="V962" s="203"/>
      <c r="W962" s="203"/>
    </row>
    <row r="963" spans="1:23" s="204" customFormat="1" ht="16" customHeight="1" x14ac:dyDescent="0.35">
      <c r="A963" s="231" t="s">
        <v>1342</v>
      </c>
      <c r="B963" s="159" t="s">
        <v>1216</v>
      </c>
      <c r="C963" s="232">
        <v>193</v>
      </c>
      <c r="D963" s="230">
        <v>9780325052717</v>
      </c>
      <c r="E963" s="158">
        <v>67.5</v>
      </c>
      <c r="F963" s="116"/>
      <c r="G963" s="47">
        <f t="shared" si="31"/>
        <v>0</v>
      </c>
      <c r="H963" s="203"/>
      <c r="I963" s="203"/>
      <c r="J963" s="203"/>
      <c r="K963" s="203"/>
      <c r="L963" s="203"/>
      <c r="M963" s="203"/>
      <c r="N963" s="203"/>
      <c r="O963" s="203"/>
      <c r="P963" s="203"/>
      <c r="Q963" s="203"/>
      <c r="R963" s="203"/>
      <c r="S963" s="203"/>
      <c r="T963" s="203"/>
      <c r="U963" s="203"/>
      <c r="V963" s="203"/>
      <c r="W963" s="203"/>
    </row>
    <row r="964" spans="1:23" s="204" customFormat="1" ht="16" customHeight="1" x14ac:dyDescent="0.35">
      <c r="A964" s="231" t="s">
        <v>1343</v>
      </c>
      <c r="B964" s="159" t="s">
        <v>1214</v>
      </c>
      <c r="C964" s="232">
        <v>194</v>
      </c>
      <c r="D964" s="230">
        <v>9780325052724</v>
      </c>
      <c r="E964" s="158">
        <v>67.5</v>
      </c>
      <c r="F964" s="116"/>
      <c r="G964" s="47">
        <f t="shared" si="31"/>
        <v>0</v>
      </c>
      <c r="H964" s="203"/>
      <c r="I964" s="203"/>
      <c r="J964" s="203"/>
      <c r="K964" s="203"/>
      <c r="L964" s="203"/>
      <c r="M964" s="203"/>
      <c r="N964" s="203"/>
      <c r="O964" s="203"/>
      <c r="P964" s="203"/>
      <c r="Q964" s="203"/>
      <c r="R964" s="203"/>
      <c r="S964" s="203"/>
      <c r="T964" s="203"/>
      <c r="U964" s="203"/>
      <c r="V964" s="203"/>
      <c r="W964" s="203"/>
    </row>
    <row r="965" spans="1:23" s="33" customFormat="1" ht="16" customHeight="1" x14ac:dyDescent="0.25">
      <c r="A965" s="4"/>
      <c r="B965" s="31"/>
      <c r="C965" s="31"/>
      <c r="D965" s="5"/>
      <c r="E965" s="32"/>
      <c r="F965" s="214" t="s">
        <v>1192</v>
      </c>
      <c r="G965" s="37">
        <f>SUM(G14:G964)</f>
        <v>0</v>
      </c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</row>
    <row r="966" spans="1:23" s="2" customFormat="1" ht="16" customHeight="1" x14ac:dyDescent="0.25">
      <c r="A966" s="235"/>
      <c r="B966" s="236"/>
      <c r="C966" s="236"/>
      <c r="D966" s="41"/>
      <c r="E966" s="34"/>
      <c r="F966" s="215" t="s">
        <v>8</v>
      </c>
      <c r="G966" s="37">
        <f>G965*0.05</f>
        <v>0</v>
      </c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s="2" customFormat="1" ht="16" customHeight="1" x14ac:dyDescent="0.25">
      <c r="A967" s="236"/>
      <c r="B967" s="236"/>
      <c r="C967" s="236"/>
      <c r="D967" s="41"/>
      <c r="E967" s="34"/>
      <c r="F967" s="215" t="s">
        <v>1193</v>
      </c>
      <c r="G967" s="37">
        <f>G965*0.07</f>
        <v>0</v>
      </c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6" customHeight="1" x14ac:dyDescent="0.3">
      <c r="A968" s="236"/>
      <c r="B968" s="236"/>
      <c r="C968" s="236"/>
      <c r="D968" s="41"/>
      <c r="E968" s="35"/>
      <c r="F968" s="214" t="s">
        <v>1194</v>
      </c>
      <c r="G968" s="37">
        <f>SUM(G965:G967)</f>
        <v>0</v>
      </c>
    </row>
    <row r="969" spans="1:23" ht="16" customHeight="1" x14ac:dyDescent="0.3">
      <c r="A969" s="236"/>
      <c r="B969" s="236"/>
      <c r="C969" s="236"/>
      <c r="D969" s="187"/>
      <c r="E969" s="36"/>
      <c r="F969" s="7"/>
      <c r="G969" s="22"/>
    </row>
    <row r="970" spans="1:23" ht="16" customHeight="1" x14ac:dyDescent="0.3">
      <c r="A970" s="216"/>
      <c r="B970" s="24"/>
      <c r="C970" s="24"/>
      <c r="D970" s="187"/>
      <c r="E970" s="36"/>
      <c r="F970" s="7"/>
      <c r="G970" s="22"/>
    </row>
    <row r="971" spans="1:23" ht="16" customHeight="1" x14ac:dyDescent="0.3">
      <c r="A971" s="250" t="s">
        <v>1195</v>
      </c>
      <c r="B971" s="250"/>
      <c r="C971" s="250"/>
      <c r="D971" s="250"/>
      <c r="E971" s="250"/>
      <c r="F971" s="250"/>
      <c r="G971" s="250"/>
    </row>
    <row r="972" spans="1:23" ht="16" customHeight="1" x14ac:dyDescent="0.3">
      <c r="A972" s="250" t="s">
        <v>17</v>
      </c>
      <c r="B972" s="250"/>
      <c r="C972" s="250"/>
      <c r="D972" s="250"/>
      <c r="E972" s="250"/>
      <c r="F972" s="250"/>
      <c r="G972" s="250"/>
    </row>
    <row r="973" spans="1:23" ht="16" customHeight="1" x14ac:dyDescent="0.3">
      <c r="A973" s="250" t="s">
        <v>9</v>
      </c>
      <c r="B973" s="250"/>
      <c r="C973" s="250"/>
      <c r="D973" s="250"/>
      <c r="E973" s="250"/>
      <c r="F973" s="250"/>
      <c r="G973" s="250"/>
    </row>
    <row r="974" spans="1:23" ht="65" customHeight="1" x14ac:dyDescent="0.3">
      <c r="A974" s="38"/>
      <c r="B974" s="39"/>
      <c r="C974" s="39"/>
      <c r="D974" s="188"/>
      <c r="E974" s="38"/>
      <c r="F974" s="38"/>
      <c r="G974" s="40"/>
    </row>
  </sheetData>
  <mergeCells count="43">
    <mergeCell ref="C11:G11"/>
    <mergeCell ref="A9:B9"/>
    <mergeCell ref="C6:G6"/>
    <mergeCell ref="C7:G7"/>
    <mergeCell ref="C8:G8"/>
    <mergeCell ref="C9:G9"/>
    <mergeCell ref="C10:G10"/>
    <mergeCell ref="A1:G1"/>
    <mergeCell ref="A2:G2"/>
    <mergeCell ref="A3:G3"/>
    <mergeCell ref="A4:G4"/>
    <mergeCell ref="A5:B5"/>
    <mergeCell ref="C5:G5"/>
    <mergeCell ref="A972:G972"/>
    <mergeCell ref="A973:G973"/>
    <mergeCell ref="A971:G971"/>
    <mergeCell ref="A6:B6"/>
    <mergeCell ref="A7:B7"/>
    <mergeCell ref="A8:B8"/>
    <mergeCell ref="A10:B10"/>
    <mergeCell ref="A11:B11"/>
    <mergeCell ref="B16:C16"/>
    <mergeCell ref="B17:C17"/>
    <mergeCell ref="B15:C15"/>
    <mergeCell ref="B14:C14"/>
    <mergeCell ref="A28:C28"/>
    <mergeCell ref="A27:C27"/>
    <mergeCell ref="A26:C26"/>
    <mergeCell ref="A85:B85"/>
    <mergeCell ref="A966:C969"/>
    <mergeCell ref="A83:G83"/>
    <mergeCell ref="A33:C33"/>
    <mergeCell ref="A34:C34"/>
    <mergeCell ref="B12:C12"/>
    <mergeCell ref="B19:C19"/>
    <mergeCell ref="B18:C18"/>
    <mergeCell ref="A61:C61"/>
    <mergeCell ref="A31:C31"/>
    <mergeCell ref="A21:C21"/>
    <mergeCell ref="A22:C22"/>
    <mergeCell ref="A23:C23"/>
    <mergeCell ref="A30:C30"/>
    <mergeCell ref="A35:C35"/>
  </mergeCells>
  <phoneticPr fontId="1" type="noConversion"/>
  <hyperlinks>
    <hyperlink ref="A25" r:id="rId1" xr:uid="{8EB948FF-ECDC-4380-8A57-68DBF35E790E}"/>
    <hyperlink ref="A36" r:id="rId2" display="System Guides (for K-2, 1st Edition System Guides please see 1st ed pricelist)" xr:uid="{9326F898-C6F7-476C-8D78-B0C1BFE39C14}"/>
    <hyperlink ref="A43" r:id="rId3" display="Lesson Guides (for K-2, 1st Edition Lesson Guides please see 1st ed pricelist)" xr:uid="{A3A9816F-AF0D-4704-9694-C67F3F104F3D}"/>
    <hyperlink ref="A62" r:id="rId4" xr:uid="{D4170928-1B56-47E1-B14E-BCB5F946E66E}"/>
    <hyperlink ref="A72" r:id="rId5" xr:uid="{B5CE8E08-22D1-458D-B8A3-3A162BF912D4}"/>
    <hyperlink ref="A78" r:id="rId6" xr:uid="{F9A0817A-A476-4E90-B64B-68ACCCDDFD5F}"/>
  </hyperlinks>
  <printOptions horizontalCentered="1"/>
  <pageMargins left="0.25" right="0.25" top="0.5" bottom="0.25" header="0.3" footer="0.3"/>
  <pageSetup scale="31" fitToWidth="0" fitToHeight="0" orientation="portrait" copies="2" r:id="rId7"/>
  <rowBreaks count="15" manualBreakCount="15">
    <brk id="60" max="6" man="1"/>
    <brk id="101" max="6" man="1"/>
    <brk id="149" max="6" man="1"/>
    <brk id="220" max="6" man="1"/>
    <brk id="257" max="6" man="1"/>
    <brk id="312" max="6" man="1"/>
    <brk id="353" max="6" man="1"/>
    <brk id="423" max="6" man="1"/>
    <brk id="477" max="6" man="1"/>
    <brk id="531" max="6" man="1"/>
    <brk id="586" max="6" man="1"/>
    <brk id="655" max="6" man="1"/>
    <brk id="749" max="6" man="1"/>
    <brk id="817" max="6" man="1"/>
    <brk id="866" max="6" man="1"/>
  </rowBreaks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5EB4C-E333-41E4-99FD-92741303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LLI Components</vt:lpstr>
      <vt:lpstr>'LLI Components'!Print_Area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2021-11-24T17:03:56Z</cp:lastPrinted>
  <dcterms:created xsi:type="dcterms:W3CDTF">2013-06-05T15:28:36Z</dcterms:created>
  <dcterms:modified xsi:type="dcterms:W3CDTF">2023-09-01T20:54:54Z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