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77BFF045-CBD2-4BB9-906A-EDA953BAC1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untas &amp; Pinnell Classroom " sheetId="2" r:id="rId1"/>
  </sheets>
  <definedNames>
    <definedName name="_xlnm.Print_Area" localSheetId="0">'Fountas &amp; Pinnell Classroom '!$A$1:$G$159</definedName>
    <definedName name="_xlnm.Print_Titles" localSheetId="0">'Fountas &amp; Pinnell Classroom 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1" i="2" l="1"/>
  <c r="G132" i="2"/>
  <c r="G141" i="2"/>
  <c r="G142" i="2"/>
  <c r="G143" i="2"/>
  <c r="G144" i="2"/>
  <c r="G145" i="2"/>
  <c r="G140" i="2"/>
  <c r="G139" i="2"/>
  <c r="G138" i="2"/>
  <c r="G85" i="2"/>
  <c r="G84" i="2"/>
  <c r="G83" i="2"/>
  <c r="G81" i="2"/>
  <c r="G80" i="2"/>
  <c r="G79" i="2"/>
  <c r="G77" i="2"/>
  <c r="G78" i="2"/>
  <c r="G82" i="2"/>
  <c r="G107" i="2"/>
  <c r="G106" i="2"/>
  <c r="G105" i="2"/>
  <c r="G104" i="2"/>
  <c r="G103" i="2"/>
  <c r="G102" i="2"/>
  <c r="G101" i="2"/>
  <c r="G36" i="2"/>
  <c r="G34" i="2"/>
  <c r="G120" i="2"/>
  <c r="G119" i="2"/>
  <c r="G149" i="2" l="1"/>
  <c r="G118" i="2"/>
  <c r="G117" i="2"/>
  <c r="G32" i="2"/>
  <c r="G31" i="2"/>
  <c r="G30" i="2"/>
  <c r="G29" i="2"/>
  <c r="G28" i="2"/>
  <c r="G27" i="2"/>
  <c r="G26" i="2"/>
  <c r="G35" i="2"/>
  <c r="G74" i="2"/>
  <c r="G73" i="2"/>
  <c r="G72" i="2"/>
  <c r="G71" i="2"/>
  <c r="G70" i="2"/>
  <c r="G69" i="2" l="1"/>
  <c r="G68" i="2"/>
  <c r="G67" i="2"/>
  <c r="G147" i="2" l="1"/>
  <c r="G95" i="2" l="1"/>
  <c r="G94" i="2"/>
  <c r="G93" i="2"/>
  <c r="G91" i="2"/>
  <c r="G90" i="2"/>
  <c r="G89" i="2"/>
  <c r="G87" i="2" l="1"/>
  <c r="G86" i="2"/>
  <c r="G150" i="2" l="1"/>
  <c r="G129" i="2" l="1"/>
  <c r="G128" i="2"/>
  <c r="G127" i="2"/>
  <c r="G65" i="2"/>
  <c r="G64" i="2"/>
  <c r="G63" i="2"/>
  <c r="G111" i="2"/>
  <c r="G110" i="2"/>
  <c r="G126" i="2"/>
  <c r="G125" i="2"/>
  <c r="G124" i="2"/>
  <c r="G123" i="2"/>
  <c r="G122" i="2"/>
  <c r="G115" i="2"/>
  <c r="G114" i="2"/>
  <c r="G113" i="2"/>
  <c r="G112" i="2"/>
  <c r="G137" i="2"/>
  <c r="G136" i="2"/>
  <c r="G146" i="2"/>
  <c r="G133" i="2"/>
  <c r="G135" i="2"/>
  <c r="G134" i="2"/>
  <c r="G76" i="2"/>
  <c r="G62" i="2"/>
  <c r="G61" i="2"/>
  <c r="G60" i="2"/>
  <c r="G59" i="2"/>
  <c r="G56" i="2"/>
  <c r="G55" i="2"/>
  <c r="G54" i="2"/>
  <c r="G53" i="2"/>
  <c r="G52" i="2"/>
  <c r="G51" i="2"/>
  <c r="G50" i="2"/>
  <c r="G48" i="2"/>
  <c r="G47" i="2"/>
  <c r="G46" i="2"/>
  <c r="G45" i="2"/>
  <c r="G44" i="2"/>
  <c r="G43" i="2"/>
  <c r="G42" i="2"/>
  <c r="G99" i="2"/>
  <c r="G98" i="2"/>
  <c r="G97" i="2"/>
  <c r="G96" i="2"/>
  <c r="G39" i="2"/>
  <c r="G38" i="2"/>
  <c r="G37" i="2"/>
  <c r="G33" i="2"/>
  <c r="G25" i="2"/>
  <c r="G22" i="2"/>
  <c r="G21" i="2"/>
  <c r="G20" i="2"/>
  <c r="G19" i="2"/>
  <c r="G18" i="2"/>
  <c r="G17" i="2"/>
  <c r="G16" i="2"/>
  <c r="G15" i="2"/>
  <c r="G151" i="2" l="1"/>
  <c r="G153" i="2" s="1"/>
  <c r="G152" i="2" l="1"/>
  <c r="G154" i="2" s="1"/>
</calcChain>
</file>

<file path=xl/sharedStrings.xml><?xml version="1.0" encoding="utf-8"?>
<sst xmlns="http://schemas.openxmlformats.org/spreadsheetml/2006/main" count="169" uniqueCount="164">
  <si>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</si>
  <si>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</si>
  <si>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</si>
  <si>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</si>
  <si>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</si>
  <si>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</si>
  <si>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</si>
  <si>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</si>
  <si>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</si>
  <si>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</si>
  <si>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Phonics, Spelling, Word Study System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</si>
  <si>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</si>
  <si>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</si>
  <si>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</si>
  <si>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</si>
  <si>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</si>
  <si>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</si>
  <si>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</si>
  <si>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</si>
  <si>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Reading Minilessons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</si>
  <si>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</si>
  <si>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</si>
  <si>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</si>
  <si>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</si>
  <si>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</si>
  <si>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</si>
  <si>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Independent Reading Collection | Grade 1</t>
  </si>
  <si>
    <t>Independent Reading Collection | Grade 2</t>
  </si>
  <si>
    <t>Independent Reading Collection | Grade 3</t>
  </si>
  <si>
    <t>Independent Reading Collection | Grade 4</t>
  </si>
  <si>
    <t>Independent Reading Collection | Grade 5</t>
  </si>
  <si>
    <t>Independent Reading Collection | Grade 6</t>
  </si>
  <si>
    <t>Book Club Collection | Grade 1</t>
  </si>
  <si>
    <t>Book Club Collection | Grade 3</t>
  </si>
  <si>
    <t>Book Club Collection | Grade 4</t>
  </si>
  <si>
    <t>Book Club Collection | Grade 5</t>
  </si>
  <si>
    <t>Book Club Collection | Grade 6</t>
  </si>
  <si>
    <t>Book Club Collection | Grade 2</t>
  </si>
  <si>
    <t>The Reading Minilessons Book | Grade 1</t>
  </si>
  <si>
    <t>The Reading Minilessons Book | Grade 2</t>
  </si>
  <si>
    <t>The Reading Minilessons Book | Grade 3</t>
  </si>
  <si>
    <t>Word Study System: Phonics, Spelling and Vocabulary | Grade 3</t>
  </si>
  <si>
    <t>Word Study System: Phonics, Spelling and Vocabulary | Grade 4</t>
  </si>
  <si>
    <t>Guided Reading: Responsive Teaching Across the Grades, 2nd Edition</t>
  </si>
  <si>
    <t>FPC System Guide | Grade 1</t>
  </si>
  <si>
    <t>FPC System Guide | Grade 2</t>
  </si>
  <si>
    <t>FPC System Guide | PreK</t>
  </si>
  <si>
    <t>FPC System Guide | Kindergarten</t>
  </si>
  <si>
    <t>FPC System Guide | Grade 3</t>
  </si>
  <si>
    <t xml:space="preserve">Interactive Read-Aloud Collection | PreK </t>
  </si>
  <si>
    <t xml:space="preserve">Interactive Read-Aloud Collection | Grade 1 </t>
  </si>
  <si>
    <t>Interactive Read-Aloud Collection | Grade 2</t>
  </si>
  <si>
    <t>Interactive Read-Aloud Collection | Grade 3</t>
  </si>
  <si>
    <t>Interactive Read-Aloud Collection | Grade 4</t>
  </si>
  <si>
    <t>Interactive Read-Aloud Collection | Grade 5</t>
  </si>
  <si>
    <t>Interactive Read-Aloud Collection | Grade 6</t>
  </si>
  <si>
    <t xml:space="preserve">Shared Reading Collection | PreK </t>
  </si>
  <si>
    <t xml:space="preserve">Shared Reading Collection | Grade 1 </t>
  </si>
  <si>
    <t>Shared Reading Collection | Grade 2</t>
  </si>
  <si>
    <t>Shared Reading Collection | Grade 3</t>
  </si>
  <si>
    <t>Words That Sing: 100 Poetry Charts for Shared Reading | Kindergarten</t>
  </si>
  <si>
    <t>Words That Sing: 100 Poetry Charts for Shared Reading | Grade 1</t>
  </si>
  <si>
    <t>Words That Sing: 100 Poetry Charts for Shared Reading | Grade 2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</si>
  <si>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</si>
  <si>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</si>
  <si>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</si>
  <si>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</si>
  <si>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</si>
  <si>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</si>
  <si>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The Reading Minilessons Book | Grade 4</t>
  </si>
  <si>
    <t>The Reading Minilessons Book | Grade 5</t>
  </si>
  <si>
    <t>The Reading Minilessons Book | Grade 6</t>
  </si>
  <si>
    <t>FPC System Guide | Grade 4</t>
  </si>
  <si>
    <t>FPC System Guide | Grade 5</t>
  </si>
  <si>
    <t>FPC System Guide | Grade 6</t>
  </si>
  <si>
    <t>Fountas &amp; Pinnell K-6 Classroom</t>
  </si>
  <si>
    <t xml:space="preserve">Interactive Read-Aloud Collection | Kindergarten </t>
  </si>
  <si>
    <t xml:space="preserve">Shared Reading Collection | Kindergarten </t>
  </si>
  <si>
    <t>Independent Reading Collection | Kindergarten</t>
  </si>
  <si>
    <t>Book Club Collection | Kindergarten</t>
  </si>
  <si>
    <t>The Reading Minilessons Book | Kindergarten</t>
  </si>
  <si>
    <t>Phonics, Spelling and Word Study System | Kindergarten</t>
  </si>
  <si>
    <t>Phonics, Spelling and Word Study System | Grade 1</t>
  </si>
  <si>
    <t>Phonics, Spelling and Word Study System | Grade 2</t>
  </si>
  <si>
    <t>Word Study Lessons: Letters, Words, and How They Work | Grade 5</t>
  </si>
  <si>
    <t>Word Study Lessons: Letters, Words, and How They Work | Grade 6</t>
  </si>
  <si>
    <t>Guided Reading K-6 Bookroom</t>
  </si>
  <si>
    <t>Guided Reading K-2 Bookroom</t>
  </si>
  <si>
    <t>Guided Reading 3-6 Bookroom</t>
  </si>
  <si>
    <t>FPC-K | Guided Reading | Full Release | Levels A-G</t>
  </si>
  <si>
    <t>FPC-1 | Guided Reading | Full Release | Levels A-J</t>
  </si>
  <si>
    <t>FPC-2 | Guided Reading | Full Release | Levels E-N</t>
  </si>
  <si>
    <t>FPC-3 | Guided Reading | Full Release | Levels I-S</t>
  </si>
  <si>
    <t>FPC-4 | Guided Reading | Full Release | Levels N-V</t>
  </si>
  <si>
    <t>FPC-5 | Guided Reading | Full Release | Levels Q-Z</t>
  </si>
  <si>
    <t>FPC-6 | Guided Reading | Full Release | Levels T-Z</t>
  </si>
  <si>
    <t>Word Matters: Teaching Phonics and Spelling</t>
  </si>
  <si>
    <t>Professional Books</t>
  </si>
  <si>
    <t>Writing Minilessons</t>
  </si>
  <si>
    <t>Joyful Writing in PreK: Create. Imagine. Learn.</t>
  </si>
  <si>
    <t>The Writing Minilessons Book, Grade K</t>
  </si>
  <si>
    <t>The Writing Minilessons Book, Grade 1</t>
  </si>
  <si>
    <t>Shared Reading (Collections include each title in Big Book format as well as six copies in little book format.)</t>
  </si>
  <si>
    <t xml:space="preserve">Independent Reading </t>
  </si>
  <si>
    <t>Guided Reading: Grade Collections (A comprehensive grade-level collection for your classroom)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</si>
  <si>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</si>
  <si>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</si>
  <si>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</si>
  <si>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</si>
  <si>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</si>
  <si>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</si>
  <si>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</si>
  <si>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</si>
  <si>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The Writing Minilessons Book, Grade 2</t>
  </si>
  <si>
    <t>The Writing Minilessons Book, Grade 3</t>
  </si>
  <si>
    <t>F&amp;P Workshop (contact professionalservices@pearsoncanada.com for virtual &amp; in person options)</t>
  </si>
  <si>
    <t>The Fountas &amp; Pinnell Literacy Continuum, 2nd Edition</t>
  </si>
  <si>
    <t>Shared Reading Collection | Grade 4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</si>
  <si>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</si>
  <si>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</si>
  <si>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</si>
  <si>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</si>
  <si>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</si>
  <si>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Guided Reading: Bookrooms (A comprehensive collection to share across your building)</t>
  </si>
  <si>
    <t>Book Clubs: Grade Collections (A comprehensive grade-level collection for your classroom)</t>
  </si>
  <si>
    <t>Interactive Read-Aloud: Grade Collections (A comprehensive grade-level collection for your classroom)</t>
  </si>
  <si>
    <t>Shared Reading Grade PreK Add on Pack (1 copy of each 30 small books)</t>
  </si>
  <si>
    <t>Shared Reading Grade K Add on Pack (1 copy of each 65 small books)</t>
  </si>
  <si>
    <t>Shared Reading Grade 1 Add on Pack (1 copy of each 65 small books)</t>
  </si>
  <si>
    <t>Shared Reading Grade 2 Add on Pack (1 copy of each 30 small books)</t>
  </si>
  <si>
    <t>Shared Reading Grade 3 Add on Pack (1 copy of each 30 small books)</t>
  </si>
  <si>
    <t>Shared Reading Grade 4 Add on Pack (1 copy of each 30 small books)</t>
  </si>
  <si>
    <t xml:space="preserve">Check our website for the F&amp;P Interactive Read-Aloud components order form to see the grades PreK-6 text level sets. </t>
  </si>
  <si>
    <t xml:space="preserve">Check our website for the F&amp;P Guided Reading components order form to see the grades K-6 text level sets. </t>
  </si>
  <si>
    <t xml:space="preserve">Check our website for the F&amp;P Book Club components order form to see the grades K-6 text level sets. </t>
  </si>
  <si>
    <t xml:space="preserve">Check our website for the F&amp;P Shared Reading components order form to see the grades PreK-4 individual Big Books &amp; title packs. </t>
  </si>
  <si>
    <t>Guided Reading: Single Title Add-On Pack (Includes 1 copy per title per grade level collection, no lessons)</t>
  </si>
  <si>
    <t>FPC-K | Guided Reading | Single Title Add-On Pack</t>
  </si>
  <si>
    <t>FPC-1 | Guided Reading | Single Title Add-On Pack</t>
  </si>
  <si>
    <t>FPC-2 | Guided Reading | SingleTitle Add-On Pack</t>
  </si>
  <si>
    <t>FPC-3 | Guided Reading | Single Title Add-On Pack</t>
  </si>
  <si>
    <t>FPC-4 | Guided Reading | Single Title Add-On Pack</t>
  </si>
  <si>
    <t>FPC-5 | Guided Reading | Single Title Add-On Pack</t>
  </si>
  <si>
    <t>FPC-6 | Guided Reading | Single Title Add-On Pack</t>
  </si>
  <si>
    <t>Ready Resources, Grade K</t>
  </si>
  <si>
    <t>Ready Resources, Grade 4</t>
  </si>
  <si>
    <t>Ready Resources, Grade 3</t>
  </si>
  <si>
    <t>Ready Resources, Grade 2</t>
  </si>
  <si>
    <t>Ready Resources, Grade 1</t>
  </si>
  <si>
    <t>Fountas &amp; Pinnell Sounds, Letters, and Words in PreK: Listen. Look. Learn (Ready resources)</t>
  </si>
  <si>
    <t>Fountas &amp; Pinnell Sounds, Letters, and Words in PreK: Listen. Look. Learn (PD Book)</t>
  </si>
  <si>
    <t>Comprehensive Phonics, Spelling, and Word Study Guide, 2nd Ed</t>
  </si>
  <si>
    <t>When Readers Struggle: Teaching that Works</t>
  </si>
  <si>
    <t>Genre Quick Guide</t>
  </si>
  <si>
    <t>Genre Prompting Guide - Nonfiction</t>
  </si>
  <si>
    <t>Genre Prompting Guide - Fiction</t>
  </si>
  <si>
    <t>Genre Study: Teaching with Fiction and Nonfiction Books</t>
  </si>
  <si>
    <t>Leading for Literacy: What Every School Leader Needs to Know</t>
  </si>
  <si>
    <t>The Writing Minilessons Book, Grade 4</t>
  </si>
  <si>
    <t xml:space="preserve">Writer's Notebook | Grades 5-6 | 5-Pack </t>
  </si>
  <si>
    <t>Writer's Notebook | Grades 5-6 | 25-Pack</t>
  </si>
  <si>
    <t>The Writing Minilessons Book, Grade 6 (Available Summer 2024)</t>
  </si>
  <si>
    <t xml:space="preserve">The Writing Minilessons Book, Grade 5 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</si>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</sst>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2" fillId="0" borderId="0"/>
  </cellStyleXfs>
  <cellXfs count="110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7" fillId="0" borderId="0" xfId="1" applyFont="1"/>
    <xf numFmtId="0" fontId="9" fillId="0" borderId="0" xfId="0" applyFont="1"/>
    <xf numFmtId="0" fontId="2" fillId="0" borderId="0" xfId="0" applyFont="1" applyAlignment="1" applyProtection="1">
      <alignment vertical="top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4" fontId="9" fillId="4" borderId="1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4" fontId="9" fillId="0" borderId="1" xfId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44" fontId="3" fillId="4" borderId="1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9" fillId="0" borderId="0" xfId="0" applyFont="1" applyBorder="1"/>
    <xf numFmtId="0" fontId="7" fillId="0" borderId="2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44" fontId="12" fillId="3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right"/>
    </xf>
    <xf numFmtId="0" fontId="3" fillId="4" borderId="1" xfId="0" applyFont="1" applyFill="1" applyBorder="1" applyAlignment="1">
      <alignment vertical="center" wrapText="1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9" fillId="0" borderId="0" xfId="0" applyFont="1" applyBorder="1" applyAlignment="1" applyProtection="1"/>
    <xf numFmtId="0" fontId="19" fillId="0" borderId="0" xfId="0" applyFont="1" applyAlignment="1" applyProtection="1"/>
    <xf numFmtId="0" fontId="3" fillId="4" borderId="1" xfId="0" applyFont="1" applyFill="1" applyBorder="1" applyAlignment="1">
      <alignment vertical="center" wrapText="1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1" fillId="0" borderId="1" xfId="0" applyFont="1" applyBorder="1"/>
    <xf numFmtId="1" fontId="11" fillId="0" borderId="3" xfId="0" applyNumberFormat="1" applyFont="1" applyBorder="1" applyAlignment="1">
      <alignment horizontal="center" wrapText="1"/>
    </xf>
    <xf numFmtId="44" fontId="11" fillId="0" borderId="3" xfId="0" applyNumberFormat="1" applyFont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20" fillId="15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20" fillId="12" borderId="1" xfId="0" applyFont="1" applyFill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0" fontId="20" fillId="13" borderId="1" xfId="0" applyFont="1" applyFill="1" applyBorder="1" applyAlignment="1">
      <alignment vertical="center" wrapText="1"/>
    </xf>
    <xf numFmtId="0" fontId="20" fillId="16" borderId="1" xfId="0" applyFont="1" applyFill="1" applyBorder="1" applyAlignment="1">
      <alignment vertical="center"/>
    </xf>
    <xf numFmtId="0" fontId="17" fillId="0" borderId="0" xfId="2" applyFont="1" applyAlignment="1" applyProtection="1">
      <alignment horizontal="center" wrapText="1"/>
    </xf>
    <xf numFmtId="0" fontId="17" fillId="0" borderId="0" xfId="2" applyFont="1" applyAlignment="1" applyProtection="1">
      <alignment horizontal="center"/>
    </xf>
    <xf numFmtId="0" fontId="18" fillId="0" borderId="0" xfId="0" applyFont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14" fillId="0" borderId="0" xfId="0" applyFont="1" applyBorder="1" applyAlignment="1">
      <alignment horizontal="right" vertical="top" readingOrder="1"/>
    </xf>
    <xf numFmtId="0" fontId="3" fillId="0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62E5229D-77A3-411F-83E3-DDC9BD5918CE}"/>
    <cellStyle name="Normal 3" xfId="3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873158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158</xdr:row>
      <xdr:rowOff>3515</xdr:rowOff>
    </xdr:from>
    <xdr:to>
      <xdr:col>0</xdr:col>
      <xdr:colOff>2988011</xdr:colOff>
      <xdr:row>158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158</xdr:row>
      <xdr:rowOff>11981</xdr:rowOff>
    </xdr:from>
    <xdr:to>
      <xdr:col>3</xdr:col>
      <xdr:colOff>474219</xdr:colOff>
      <xdr:row>158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158</xdr:row>
      <xdr:rowOff>9567</xdr:rowOff>
    </xdr:from>
    <xdr:to>
      <xdr:col>6</xdr:col>
      <xdr:colOff>346105</xdr:colOff>
      <xdr:row>158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150</xdr:row>
      <xdr:rowOff>52900</xdr:rowOff>
    </xdr:from>
    <xdr:to>
      <xdr:col>0</xdr:col>
      <xdr:colOff>3483789</xdr:colOff>
      <xdr:row>155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3309057</xdr:colOff>
      <xdr:row>158</xdr:row>
      <xdr:rowOff>176390</xdr:rowOff>
    </xdr:from>
    <xdr:to>
      <xdr:col>0</xdr:col>
      <xdr:colOff>3718279</xdr:colOff>
      <xdr:row>158</xdr:row>
      <xdr:rowOff>585612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D829EB-16FD-4E00-464D-98C3CD66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057" y="34713334"/>
          <a:ext cx="409222" cy="40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z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9"/>
  <sheetViews>
    <sheetView showGridLines="0" tabSelected="1" zoomScale="90" zoomScaleNormal="90" zoomScaleSheetLayoutView="65" workbookViewId="0">
      <selection activeCell="A13" sqref="A1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6.6328125" style="3" customWidth="1"/>
    <col min="7" max="7" width="16" style="38" customWidth="1"/>
    <col min="8" max="24" width="8.81640625" style="34"/>
    <col min="25" max="16384" width="8.81640625" style="3"/>
  </cols>
  <sheetData>
    <row r="1" spans="1:24" s="61" customFormat="1" ht="77" customHeight="1" x14ac:dyDescent="0.5">
      <c r="A1" s="90" t="s">
        <v>75</v>
      </c>
      <c r="B1" s="90"/>
      <c r="C1" s="90"/>
      <c r="D1" s="91"/>
      <c r="E1" s="91"/>
      <c r="F1" s="91"/>
      <c r="G1" s="91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s="8" customFormat="1" ht="20" x14ac:dyDescent="0.35">
      <c r="A2" s="92" t="s">
        <v>163</v>
      </c>
      <c r="B2" s="92"/>
      <c r="C2" s="92"/>
      <c r="D2" s="92"/>
      <c r="E2" s="92"/>
      <c r="F2" s="92"/>
      <c r="G2" s="9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8" customFormat="1" ht="6" customHeight="1" x14ac:dyDescent="0.35">
      <c r="A3" s="40"/>
      <c r="B3" s="40"/>
      <c r="C3" s="40"/>
      <c r="D3" s="40"/>
      <c r="E3" s="40"/>
      <c r="F3" s="40"/>
      <c r="G3" s="40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26" customFormat="1" ht="16" customHeight="1" x14ac:dyDescent="0.25">
      <c r="A4" s="93" t="s">
        <v>112</v>
      </c>
      <c r="B4" s="93"/>
      <c r="C4" s="93"/>
      <c r="D4" s="93"/>
      <c r="E4" s="93"/>
      <c r="F4" s="93"/>
      <c r="G4" s="93"/>
    </row>
    <row r="5" spans="1:24" s="33" customFormat="1" ht="16" customHeight="1" x14ac:dyDescent="0.35">
      <c r="A5" s="94" t="s">
        <v>1</v>
      </c>
      <c r="B5" s="94"/>
      <c r="C5" s="94"/>
      <c r="D5" s="94"/>
      <c r="E5" s="94"/>
      <c r="F5" s="94"/>
      <c r="G5" s="94"/>
    </row>
    <row r="6" spans="1:24" s="33" customFormat="1" ht="16" customHeight="1" x14ac:dyDescent="0.35">
      <c r="A6" s="94" t="s">
        <v>11</v>
      </c>
      <c r="B6" s="94"/>
      <c r="C6" s="94" t="s">
        <v>105</v>
      </c>
      <c r="D6" s="94"/>
      <c r="E6" s="94"/>
      <c r="F6" s="94"/>
      <c r="G6" s="94"/>
    </row>
    <row r="7" spans="1:24" s="33" customFormat="1" ht="16" customHeight="1" x14ac:dyDescent="0.35">
      <c r="A7" s="84" t="s">
        <v>2</v>
      </c>
      <c r="B7" s="84"/>
      <c r="C7" s="84" t="s">
        <v>2</v>
      </c>
      <c r="D7" s="84"/>
      <c r="E7" s="84"/>
      <c r="F7" s="84"/>
      <c r="G7" s="84"/>
    </row>
    <row r="8" spans="1:24" s="33" customFormat="1" ht="16" customHeight="1" x14ac:dyDescent="0.35">
      <c r="A8" s="84" t="s">
        <v>3</v>
      </c>
      <c r="B8" s="84"/>
      <c r="C8" s="84" t="s">
        <v>3</v>
      </c>
      <c r="D8" s="84"/>
      <c r="E8" s="84"/>
      <c r="F8" s="84"/>
      <c r="G8" s="84"/>
    </row>
    <row r="9" spans="1:24" s="33" customFormat="1" ht="16" customHeight="1" x14ac:dyDescent="0.35">
      <c r="A9" s="84" t="s">
        <v>4</v>
      </c>
      <c r="B9" s="84"/>
      <c r="C9" s="84" t="s">
        <v>4</v>
      </c>
      <c r="D9" s="84"/>
      <c r="E9" s="84"/>
      <c r="F9" s="84"/>
      <c r="G9" s="84"/>
    </row>
    <row r="10" spans="1:24" s="33" customFormat="1" ht="16" customHeight="1" x14ac:dyDescent="0.35">
      <c r="A10" s="84" t="s">
        <v>5</v>
      </c>
      <c r="B10" s="84"/>
      <c r="C10" s="84" t="s">
        <v>5</v>
      </c>
      <c r="D10" s="84"/>
      <c r="E10" s="84"/>
      <c r="F10" s="84"/>
      <c r="G10" s="84"/>
    </row>
    <row r="11" spans="1:24" s="33" customFormat="1" ht="16" customHeight="1" x14ac:dyDescent="0.35">
      <c r="A11" s="84" t="s">
        <v>6</v>
      </c>
      <c r="B11" s="84"/>
      <c r="C11" s="84" t="s">
        <v>18</v>
      </c>
      <c r="D11" s="84"/>
      <c r="E11" s="84"/>
      <c r="F11" s="84"/>
      <c r="G11" s="84"/>
    </row>
    <row r="12" spans="1:24" s="33" customFormat="1" ht="16" customHeight="1" x14ac:dyDescent="0.35">
      <c r="A12" s="84" t="s">
        <v>7</v>
      </c>
      <c r="B12" s="84"/>
      <c r="C12" s="84" t="s">
        <v>7</v>
      </c>
      <c r="D12" s="84"/>
      <c r="E12" s="84"/>
      <c r="F12" s="84"/>
      <c r="G12" s="84"/>
    </row>
    <row r="13" spans="1:24" s="15" customFormat="1" ht="30" customHeight="1" x14ac:dyDescent="0.35">
      <c r="A13" s="41" t="s">
        <v>14</v>
      </c>
      <c r="B13" s="42" t="s">
        <v>12</v>
      </c>
      <c r="C13" s="42" t="s">
        <v>13</v>
      </c>
      <c r="D13" s="42" t="s">
        <v>0</v>
      </c>
      <c r="E13" s="43" t="s">
        <v>15</v>
      </c>
      <c r="F13" s="42" t="s">
        <v>17</v>
      </c>
      <c r="G13" s="42" t="s">
        <v>16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s="15" customFormat="1" ht="24" customHeight="1" x14ac:dyDescent="0.35">
      <c r="A14" s="86" t="s">
        <v>125</v>
      </c>
      <c r="B14" s="86"/>
      <c r="C14" s="86"/>
      <c r="D14" s="86"/>
      <c r="E14" s="86"/>
      <c r="F14" s="86"/>
      <c r="G14" s="8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s="14" customFormat="1" ht="16" customHeight="1" x14ac:dyDescent="0.35">
      <c r="A15" s="62" t="s">
        <v>49</v>
      </c>
      <c r="B15" s="10">
        <v>120</v>
      </c>
      <c r="C15" s="10">
        <v>120</v>
      </c>
      <c r="D15" s="10">
        <v>9780325144818</v>
      </c>
      <c r="E15" s="11">
        <v>1850.5</v>
      </c>
      <c r="F15" s="12"/>
      <c r="G15" s="13">
        <f>E15*F15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14" customFormat="1" ht="16" customHeight="1" x14ac:dyDescent="0.35">
      <c r="A16" s="62" t="s">
        <v>76</v>
      </c>
      <c r="B16" s="10">
        <v>120</v>
      </c>
      <c r="C16" s="10">
        <v>120</v>
      </c>
      <c r="D16" s="10">
        <v>9780325098296</v>
      </c>
      <c r="E16" s="11">
        <v>1850.5</v>
      </c>
      <c r="F16" s="12"/>
      <c r="G16" s="13">
        <f t="shared" ref="G16:G22" si="0">E16*F16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32" s="14" customFormat="1" ht="16" customHeight="1" x14ac:dyDescent="0.35">
      <c r="A17" s="62" t="s">
        <v>50</v>
      </c>
      <c r="B17" s="10">
        <v>120</v>
      </c>
      <c r="C17" s="10">
        <v>120</v>
      </c>
      <c r="D17" s="10">
        <v>9780325098302</v>
      </c>
      <c r="E17" s="11">
        <v>1850.5</v>
      </c>
      <c r="F17" s="12"/>
      <c r="G17" s="13">
        <f t="shared" si="0"/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32" s="14" customFormat="1" ht="16" customHeight="1" x14ac:dyDescent="0.35">
      <c r="A18" s="62" t="s">
        <v>51</v>
      </c>
      <c r="B18" s="10">
        <v>120</v>
      </c>
      <c r="C18" s="10">
        <v>120</v>
      </c>
      <c r="D18" s="10">
        <v>9780325098319</v>
      </c>
      <c r="E18" s="11">
        <v>1850.5</v>
      </c>
      <c r="F18" s="12"/>
      <c r="G18" s="13">
        <f t="shared" si="0"/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33"/>
      <c r="Y18" s="15"/>
      <c r="Z18" s="15"/>
      <c r="AA18" s="15"/>
      <c r="AB18" s="15"/>
      <c r="AC18" s="15"/>
      <c r="AD18" s="15"/>
      <c r="AE18" s="15"/>
      <c r="AF18" s="15"/>
    </row>
    <row r="19" spans="1:32" s="14" customFormat="1" ht="16" customHeight="1" x14ac:dyDescent="0.35">
      <c r="A19" s="62" t="s">
        <v>52</v>
      </c>
      <c r="B19" s="10">
        <v>120</v>
      </c>
      <c r="C19" s="10">
        <v>120</v>
      </c>
      <c r="D19" s="10">
        <v>9780325108131</v>
      </c>
      <c r="E19" s="22">
        <v>1954.5</v>
      </c>
      <c r="F19" s="12"/>
      <c r="G19" s="13">
        <f t="shared" si="0"/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3"/>
      <c r="Y19" s="15"/>
      <c r="Z19" s="15"/>
      <c r="AA19" s="15"/>
      <c r="AB19" s="15"/>
      <c r="AC19" s="15"/>
      <c r="AD19" s="15"/>
      <c r="AE19" s="15"/>
      <c r="AF19" s="15"/>
    </row>
    <row r="20" spans="1:32" s="14" customFormat="1" ht="16" customHeight="1" x14ac:dyDescent="0.35">
      <c r="A20" s="62" t="s">
        <v>53</v>
      </c>
      <c r="B20" s="10">
        <v>120</v>
      </c>
      <c r="C20" s="10">
        <v>120</v>
      </c>
      <c r="D20" s="10">
        <v>9780325112138</v>
      </c>
      <c r="E20" s="11">
        <v>2552</v>
      </c>
      <c r="F20" s="12"/>
      <c r="G20" s="13">
        <f t="shared" si="0"/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3"/>
      <c r="X20" s="33"/>
      <c r="Y20" s="15"/>
      <c r="Z20" s="15"/>
      <c r="AA20" s="15"/>
      <c r="AB20" s="15"/>
      <c r="AC20" s="15"/>
      <c r="AD20" s="15"/>
      <c r="AE20" s="15"/>
      <c r="AF20" s="15"/>
    </row>
    <row r="21" spans="1:32" s="14" customFormat="1" ht="16" customHeight="1" x14ac:dyDescent="0.35">
      <c r="A21" s="62" t="s">
        <v>54</v>
      </c>
      <c r="B21" s="10">
        <v>120</v>
      </c>
      <c r="C21" s="10">
        <v>120</v>
      </c>
      <c r="D21" s="10">
        <v>9780325112145</v>
      </c>
      <c r="E21" s="11">
        <v>2552</v>
      </c>
      <c r="F21" s="12"/>
      <c r="G21" s="13">
        <f t="shared" si="0"/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3"/>
      <c r="X21" s="33"/>
      <c r="Y21" s="15"/>
      <c r="Z21" s="15"/>
      <c r="AA21" s="15"/>
      <c r="AB21" s="15"/>
      <c r="AC21" s="15"/>
      <c r="AD21" s="15"/>
      <c r="AE21" s="15"/>
      <c r="AF21" s="15"/>
    </row>
    <row r="22" spans="1:32" s="14" customFormat="1" ht="16" customHeight="1" x14ac:dyDescent="0.35">
      <c r="A22" s="62" t="s">
        <v>55</v>
      </c>
      <c r="B22" s="10">
        <v>120</v>
      </c>
      <c r="C22" s="10">
        <v>120</v>
      </c>
      <c r="D22" s="10">
        <v>9780325112152</v>
      </c>
      <c r="E22" s="11">
        <v>2552</v>
      </c>
      <c r="F22" s="12"/>
      <c r="G22" s="13">
        <f t="shared" si="0"/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/>
      <c r="X22" s="33"/>
      <c r="Y22" s="15"/>
      <c r="Z22" s="15"/>
      <c r="AA22" s="15"/>
      <c r="AB22" s="15"/>
      <c r="AC22" s="15"/>
      <c r="AD22" s="15"/>
      <c r="AE22" s="15"/>
      <c r="AF22" s="15"/>
    </row>
    <row r="23" spans="1:32" s="14" customFormat="1" ht="20" customHeight="1" x14ac:dyDescent="0.35">
      <c r="A23" s="87" t="s">
        <v>132</v>
      </c>
      <c r="B23" s="87"/>
      <c r="C23" s="87"/>
      <c r="D23" s="87"/>
      <c r="E23" s="87"/>
      <c r="F23" s="87"/>
      <c r="G23" s="87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/>
      <c r="X23" s="33"/>
      <c r="Y23" s="15"/>
      <c r="Z23" s="15"/>
      <c r="AA23" s="15"/>
      <c r="AB23" s="15"/>
      <c r="AC23" s="15"/>
      <c r="AD23" s="15"/>
      <c r="AE23" s="15"/>
      <c r="AF23" s="15"/>
    </row>
    <row r="24" spans="1:32" s="15" customFormat="1" ht="24" customHeight="1" x14ac:dyDescent="0.35">
      <c r="A24" s="85" t="s">
        <v>102</v>
      </c>
      <c r="B24" s="85"/>
      <c r="C24" s="85"/>
      <c r="D24" s="85"/>
      <c r="E24" s="85"/>
      <c r="F24" s="85"/>
      <c r="G24" s="85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32" s="14" customFormat="1" ht="16" customHeight="1" x14ac:dyDescent="0.35">
      <c r="A25" s="9" t="s">
        <v>56</v>
      </c>
      <c r="B25" s="17">
        <v>30</v>
      </c>
      <c r="C25" s="17">
        <v>210</v>
      </c>
      <c r="D25" s="17">
        <v>9780325097855</v>
      </c>
      <c r="E25" s="18">
        <v>2807.5</v>
      </c>
      <c r="F25" s="19"/>
      <c r="G25" s="13">
        <f t="shared" ref="G25:G39" si="1">E25*F25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32" s="14" customFormat="1" ht="16" customHeight="1" x14ac:dyDescent="0.35">
      <c r="A26" s="68" t="s">
        <v>126</v>
      </c>
      <c r="B26" s="17">
        <v>30</v>
      </c>
      <c r="C26" s="17">
        <v>30</v>
      </c>
      <c r="D26" s="17">
        <v>9780325163963</v>
      </c>
      <c r="E26" s="18">
        <v>335</v>
      </c>
      <c r="F26" s="19"/>
      <c r="G26" s="13">
        <f t="shared" si="1"/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32" s="14" customFormat="1" ht="16" customHeight="1" x14ac:dyDescent="0.35">
      <c r="A27" s="9" t="s">
        <v>77</v>
      </c>
      <c r="B27" s="17">
        <v>65</v>
      </c>
      <c r="C27" s="17">
        <v>455</v>
      </c>
      <c r="D27" s="17">
        <v>9780325097848</v>
      </c>
      <c r="E27" s="18">
        <v>6101.5</v>
      </c>
      <c r="F27" s="19"/>
      <c r="G27" s="13">
        <f t="shared" si="1"/>
        <v>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32" s="14" customFormat="1" ht="16" customHeight="1" x14ac:dyDescent="0.35">
      <c r="A28" s="68" t="s">
        <v>127</v>
      </c>
      <c r="B28" s="17">
        <v>65</v>
      </c>
      <c r="C28" s="17">
        <v>65</v>
      </c>
      <c r="D28" s="17">
        <v>9780325163970</v>
      </c>
      <c r="E28" s="18">
        <v>726</v>
      </c>
      <c r="F28" s="19"/>
      <c r="G28" s="13">
        <f t="shared" si="1"/>
        <v>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32" s="14" customFormat="1" ht="16" customHeight="1" x14ac:dyDescent="0.35">
      <c r="A29" s="9" t="s">
        <v>57</v>
      </c>
      <c r="B29" s="17">
        <v>65</v>
      </c>
      <c r="C29" s="17">
        <v>455</v>
      </c>
      <c r="D29" s="17">
        <v>9780325097824</v>
      </c>
      <c r="E29" s="18">
        <v>6101.5</v>
      </c>
      <c r="F29" s="19"/>
      <c r="G29" s="13">
        <f t="shared" si="1"/>
        <v>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32" s="14" customFormat="1" ht="16" customHeight="1" x14ac:dyDescent="0.35">
      <c r="A30" s="68" t="s">
        <v>128</v>
      </c>
      <c r="B30" s="17">
        <v>65</v>
      </c>
      <c r="C30" s="17">
        <v>65</v>
      </c>
      <c r="D30" s="17">
        <v>9780325163987</v>
      </c>
      <c r="E30" s="18">
        <v>726</v>
      </c>
      <c r="F30" s="19"/>
      <c r="G30" s="13">
        <f t="shared" si="1"/>
        <v>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32" s="14" customFormat="1" ht="16" customHeight="1" x14ac:dyDescent="0.35">
      <c r="A31" s="9" t="s">
        <v>58</v>
      </c>
      <c r="B31" s="17">
        <v>30</v>
      </c>
      <c r="C31" s="17">
        <v>210</v>
      </c>
      <c r="D31" s="17">
        <v>9780325097831</v>
      </c>
      <c r="E31" s="18">
        <v>2807.5</v>
      </c>
      <c r="F31" s="19"/>
      <c r="G31" s="13">
        <f t="shared" si="1"/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32" s="14" customFormat="1" ht="16" customHeight="1" x14ac:dyDescent="0.35">
      <c r="A32" s="68" t="s">
        <v>129</v>
      </c>
      <c r="B32" s="17">
        <v>30</v>
      </c>
      <c r="C32" s="17">
        <v>30</v>
      </c>
      <c r="D32" s="17">
        <v>9780325163994</v>
      </c>
      <c r="E32" s="18">
        <v>335</v>
      </c>
      <c r="F32" s="19"/>
      <c r="G32" s="13">
        <f t="shared" si="1"/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32" s="14" customFormat="1" ht="16" customHeight="1" x14ac:dyDescent="0.35">
      <c r="A33" s="9" t="s">
        <v>59</v>
      </c>
      <c r="B33" s="17">
        <v>30</v>
      </c>
      <c r="C33" s="17">
        <v>210</v>
      </c>
      <c r="D33" s="10">
        <v>9780325160788</v>
      </c>
      <c r="E33" s="18">
        <v>2807.5</v>
      </c>
      <c r="F33" s="12"/>
      <c r="G33" s="13">
        <f t="shared" si="1"/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32" s="14" customFormat="1" ht="16" customHeight="1" x14ac:dyDescent="0.35">
      <c r="A34" s="69" t="s">
        <v>130</v>
      </c>
      <c r="B34" s="17">
        <v>30</v>
      </c>
      <c r="C34" s="17">
        <v>30</v>
      </c>
      <c r="D34" s="17">
        <v>9780325164007</v>
      </c>
      <c r="E34" s="18">
        <v>335</v>
      </c>
      <c r="F34" s="19"/>
      <c r="G34" s="13">
        <f t="shared" ref="G34" si="2">E34*F34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32" s="14" customFormat="1" ht="16.5" customHeight="1" x14ac:dyDescent="0.35">
      <c r="A35" s="57" t="s">
        <v>117</v>
      </c>
      <c r="B35" s="17">
        <v>30</v>
      </c>
      <c r="C35" s="17">
        <v>210</v>
      </c>
      <c r="D35" s="10">
        <v>9780325119076</v>
      </c>
      <c r="E35" s="18">
        <v>2807.5</v>
      </c>
      <c r="F35" s="12"/>
      <c r="G35" s="13">
        <f t="shared" ref="G35:G36" si="3">E35*F35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32" s="14" customFormat="1" ht="16" customHeight="1" x14ac:dyDescent="0.35">
      <c r="A36" s="70" t="s">
        <v>131</v>
      </c>
      <c r="B36" s="17">
        <v>30</v>
      </c>
      <c r="C36" s="17">
        <v>30</v>
      </c>
      <c r="D36" s="17">
        <v>9780325164014</v>
      </c>
      <c r="E36" s="18">
        <v>335</v>
      </c>
      <c r="F36" s="19"/>
      <c r="G36" s="13">
        <f t="shared" si="3"/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32" s="14" customFormat="1" ht="16" customHeight="1" x14ac:dyDescent="0.35">
      <c r="A37" s="95" t="s">
        <v>60</v>
      </c>
      <c r="B37" s="95"/>
      <c r="C37" s="95"/>
      <c r="D37" s="10">
        <v>9780325108339</v>
      </c>
      <c r="E37" s="18">
        <v>335</v>
      </c>
      <c r="F37" s="21"/>
      <c r="G37" s="13">
        <f t="shared" si="1"/>
        <v>0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32" s="14" customFormat="1" ht="16" customHeight="1" x14ac:dyDescent="0.35">
      <c r="A38" s="95" t="s">
        <v>61</v>
      </c>
      <c r="B38" s="95"/>
      <c r="C38" s="95"/>
      <c r="D38" s="10">
        <v>9780325108346</v>
      </c>
      <c r="E38" s="18">
        <v>335</v>
      </c>
      <c r="F38" s="21"/>
      <c r="G38" s="13">
        <f t="shared" si="1"/>
        <v>0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32" s="14" customFormat="1" ht="16" customHeight="1" x14ac:dyDescent="0.35">
      <c r="A39" s="95" t="s">
        <v>62</v>
      </c>
      <c r="B39" s="95"/>
      <c r="C39" s="95"/>
      <c r="D39" s="10">
        <v>9780325108353</v>
      </c>
      <c r="E39" s="18">
        <v>335</v>
      </c>
      <c r="F39" s="21"/>
      <c r="G39" s="13">
        <f t="shared" si="1"/>
        <v>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32" s="14" customFormat="1" ht="20" customHeight="1" x14ac:dyDescent="0.35">
      <c r="A40" s="88" t="s">
        <v>135</v>
      </c>
      <c r="B40" s="88"/>
      <c r="C40" s="88"/>
      <c r="D40" s="88"/>
      <c r="E40" s="88"/>
      <c r="F40" s="88"/>
      <c r="G40" s="88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32" s="44" customFormat="1" ht="24" customHeight="1" x14ac:dyDescent="0.25">
      <c r="A41" s="89" t="s">
        <v>103</v>
      </c>
      <c r="B41" s="89"/>
      <c r="C41" s="89"/>
      <c r="D41" s="89"/>
      <c r="E41" s="89"/>
      <c r="F41" s="89"/>
      <c r="G41" s="8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7"/>
      <c r="Z41" s="7"/>
      <c r="AA41" s="7"/>
      <c r="AB41" s="7"/>
      <c r="AC41" s="7"/>
      <c r="AD41" s="7"/>
      <c r="AE41" s="7"/>
      <c r="AF41" s="7"/>
    </row>
    <row r="42" spans="1:32" s="14" customFormat="1" ht="16" customHeight="1" x14ac:dyDescent="0.35">
      <c r="A42" s="16" t="s">
        <v>78</v>
      </c>
      <c r="B42" s="17">
        <v>150</v>
      </c>
      <c r="C42" s="17">
        <v>150</v>
      </c>
      <c r="D42" s="17">
        <v>9780325098326</v>
      </c>
      <c r="E42" s="22">
        <v>2050</v>
      </c>
      <c r="F42" s="19"/>
      <c r="G42" s="13">
        <f t="shared" ref="G42:G48" si="4">E42*F42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3"/>
      <c r="X42" s="33"/>
      <c r="Y42" s="15"/>
      <c r="Z42" s="15"/>
      <c r="AA42" s="15"/>
      <c r="AB42" s="15"/>
      <c r="AC42" s="15"/>
      <c r="AD42" s="15"/>
      <c r="AE42" s="15"/>
      <c r="AF42" s="15"/>
    </row>
    <row r="43" spans="1:32" s="14" customFormat="1" ht="16" customHeight="1" x14ac:dyDescent="0.35">
      <c r="A43" s="16" t="s">
        <v>26</v>
      </c>
      <c r="B43" s="17">
        <v>150</v>
      </c>
      <c r="C43" s="17">
        <v>150</v>
      </c>
      <c r="D43" s="17">
        <v>9780325112459</v>
      </c>
      <c r="E43" s="22">
        <v>2050</v>
      </c>
      <c r="F43" s="19"/>
      <c r="G43" s="13">
        <f t="shared" si="4"/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32" s="14" customFormat="1" ht="16" customHeight="1" x14ac:dyDescent="0.35">
      <c r="A44" s="16" t="s">
        <v>27</v>
      </c>
      <c r="B44" s="17">
        <v>150</v>
      </c>
      <c r="C44" s="17">
        <v>150</v>
      </c>
      <c r="D44" s="17">
        <v>9780325098340</v>
      </c>
      <c r="E44" s="22">
        <v>2050</v>
      </c>
      <c r="F44" s="19"/>
      <c r="G44" s="13">
        <f t="shared" si="4"/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32" s="14" customFormat="1" ht="16" customHeight="1" x14ac:dyDescent="0.35">
      <c r="A45" s="62" t="s">
        <v>28</v>
      </c>
      <c r="B45" s="10">
        <v>200</v>
      </c>
      <c r="C45" s="10">
        <v>200</v>
      </c>
      <c r="D45" s="10">
        <v>9780325108148</v>
      </c>
      <c r="E45" s="22">
        <v>2911.5</v>
      </c>
      <c r="F45" s="12"/>
      <c r="G45" s="13">
        <f t="shared" si="4"/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32" s="14" customFormat="1" ht="16" customHeight="1" x14ac:dyDescent="0.35">
      <c r="A46" s="62" t="s">
        <v>29</v>
      </c>
      <c r="B46" s="10">
        <v>200</v>
      </c>
      <c r="C46" s="10">
        <v>200</v>
      </c>
      <c r="D46" s="10">
        <v>9780325108155</v>
      </c>
      <c r="E46" s="11">
        <v>3071</v>
      </c>
      <c r="F46" s="12"/>
      <c r="G46" s="13">
        <f t="shared" si="4"/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32" s="14" customFormat="1" ht="16" customHeight="1" x14ac:dyDescent="0.35">
      <c r="A47" s="62" t="s">
        <v>30</v>
      </c>
      <c r="B47" s="10">
        <v>200</v>
      </c>
      <c r="C47" s="10">
        <v>200</v>
      </c>
      <c r="D47" s="10">
        <v>9780325112169</v>
      </c>
      <c r="E47" s="11">
        <v>3071</v>
      </c>
      <c r="F47" s="12"/>
      <c r="G47" s="13">
        <f t="shared" si="4"/>
        <v>0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32" s="14" customFormat="1" ht="16" customHeight="1" x14ac:dyDescent="0.35">
      <c r="A48" s="62" t="s">
        <v>31</v>
      </c>
      <c r="B48" s="10">
        <v>200</v>
      </c>
      <c r="C48" s="10">
        <v>200</v>
      </c>
      <c r="D48" s="10">
        <v>9780325112176</v>
      </c>
      <c r="E48" s="11">
        <v>3071</v>
      </c>
      <c r="F48" s="12"/>
      <c r="G48" s="13">
        <f t="shared" si="4"/>
        <v>0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32" s="44" customFormat="1" ht="24" customHeight="1" x14ac:dyDescent="0.35">
      <c r="A49" s="96" t="s">
        <v>124</v>
      </c>
      <c r="B49" s="96"/>
      <c r="C49" s="96"/>
      <c r="D49" s="96"/>
      <c r="E49" s="96"/>
      <c r="F49" s="96"/>
      <c r="G49" s="96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4"/>
      <c r="Z49" s="14"/>
      <c r="AA49" s="14"/>
      <c r="AB49" s="14"/>
      <c r="AC49" s="14"/>
      <c r="AD49" s="14"/>
      <c r="AE49" s="14"/>
      <c r="AF49" s="14"/>
    </row>
    <row r="50" spans="1:32" s="14" customFormat="1" ht="16" customHeight="1" x14ac:dyDescent="0.35">
      <c r="A50" s="16" t="s">
        <v>79</v>
      </c>
      <c r="B50" s="10">
        <v>32</v>
      </c>
      <c r="C50" s="10">
        <v>192</v>
      </c>
      <c r="D50" s="23">
        <v>9780325108162</v>
      </c>
      <c r="E50" s="27">
        <v>2072</v>
      </c>
      <c r="F50" s="12"/>
      <c r="G50" s="13">
        <f t="shared" ref="G50:G56" si="5">E50*F50</f>
        <v>0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3"/>
      <c r="X50" s="33"/>
      <c r="Y50" s="15"/>
      <c r="Z50" s="15"/>
      <c r="AA50" s="15"/>
      <c r="AB50" s="15"/>
      <c r="AC50" s="15"/>
      <c r="AD50" s="15"/>
      <c r="AE50" s="15"/>
      <c r="AF50" s="15"/>
    </row>
    <row r="51" spans="1:32" s="14" customFormat="1" ht="16" customHeight="1" x14ac:dyDescent="0.35">
      <c r="A51" s="16" t="s">
        <v>32</v>
      </c>
      <c r="B51" s="10">
        <v>32</v>
      </c>
      <c r="C51" s="10">
        <v>192</v>
      </c>
      <c r="D51" s="10">
        <v>9780325108179</v>
      </c>
      <c r="E51" s="27">
        <v>2072</v>
      </c>
      <c r="F51" s="12"/>
      <c r="G51" s="13">
        <f t="shared" si="5"/>
        <v>0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32" s="14" customFormat="1" ht="16" customHeight="1" x14ac:dyDescent="0.35">
      <c r="A52" s="16" t="s">
        <v>37</v>
      </c>
      <c r="B52" s="10">
        <v>32</v>
      </c>
      <c r="C52" s="10">
        <v>192</v>
      </c>
      <c r="D52" s="10">
        <v>9780325108186</v>
      </c>
      <c r="E52" s="27">
        <v>2072</v>
      </c>
      <c r="F52" s="12"/>
      <c r="G52" s="13">
        <f t="shared" si="5"/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32" s="14" customFormat="1" ht="16" customHeight="1" x14ac:dyDescent="0.35">
      <c r="A53" s="9" t="s">
        <v>33</v>
      </c>
      <c r="B53" s="10">
        <v>32</v>
      </c>
      <c r="C53" s="10">
        <v>192</v>
      </c>
      <c r="D53" s="10">
        <v>9780325108193</v>
      </c>
      <c r="E53" s="27">
        <v>2231.5</v>
      </c>
      <c r="F53" s="12"/>
      <c r="G53" s="13">
        <f t="shared" si="5"/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32" s="14" customFormat="1" ht="16" customHeight="1" x14ac:dyDescent="0.35">
      <c r="A54" s="9" t="s">
        <v>34</v>
      </c>
      <c r="B54" s="10">
        <v>48</v>
      </c>
      <c r="C54" s="10">
        <v>288</v>
      </c>
      <c r="D54" s="10">
        <v>9780325112183</v>
      </c>
      <c r="E54" s="11">
        <v>3589</v>
      </c>
      <c r="F54" s="12"/>
      <c r="G54" s="13">
        <f t="shared" si="5"/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32" s="14" customFormat="1" ht="16" customHeight="1" x14ac:dyDescent="0.35">
      <c r="A55" s="9" t="s">
        <v>35</v>
      </c>
      <c r="B55" s="10">
        <v>48</v>
      </c>
      <c r="C55" s="10">
        <v>288</v>
      </c>
      <c r="D55" s="10">
        <v>9780325112190</v>
      </c>
      <c r="E55" s="11">
        <v>3589</v>
      </c>
      <c r="F55" s="12"/>
      <c r="G55" s="13">
        <f t="shared" si="5"/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32" s="14" customFormat="1" ht="16" customHeight="1" x14ac:dyDescent="0.35">
      <c r="A56" s="9" t="s">
        <v>36</v>
      </c>
      <c r="B56" s="10">
        <v>48</v>
      </c>
      <c r="C56" s="10">
        <v>288</v>
      </c>
      <c r="D56" s="10">
        <v>9780325112206</v>
      </c>
      <c r="E56" s="11">
        <v>3589</v>
      </c>
      <c r="F56" s="12"/>
      <c r="G56" s="13">
        <f t="shared" si="5"/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32" s="14" customFormat="1" ht="19.5" customHeight="1" x14ac:dyDescent="0.35">
      <c r="A57" s="80" t="s">
        <v>134</v>
      </c>
      <c r="B57" s="80"/>
      <c r="C57" s="80"/>
      <c r="D57" s="80"/>
      <c r="E57" s="80"/>
      <c r="F57" s="80"/>
      <c r="G57" s="80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32" s="44" customFormat="1" ht="21.5" customHeight="1" x14ac:dyDescent="0.35">
      <c r="A58" s="83" t="s">
        <v>19</v>
      </c>
      <c r="B58" s="83"/>
      <c r="C58" s="83"/>
      <c r="D58" s="83"/>
      <c r="E58" s="83"/>
      <c r="F58" s="83"/>
      <c r="G58" s="83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4"/>
      <c r="Z58" s="14"/>
      <c r="AA58" s="14"/>
      <c r="AB58" s="14"/>
      <c r="AC58" s="14"/>
      <c r="AD58" s="14"/>
      <c r="AE58" s="14"/>
      <c r="AF58" s="14"/>
    </row>
    <row r="59" spans="1:32" s="14" customFormat="1" ht="16" customHeight="1" x14ac:dyDescent="0.35">
      <c r="A59" s="82" t="s">
        <v>80</v>
      </c>
      <c r="B59" s="82"/>
      <c r="C59" s="82"/>
      <c r="D59" s="23">
        <v>9780325098616</v>
      </c>
      <c r="E59" s="11">
        <v>168</v>
      </c>
      <c r="F59" s="12"/>
      <c r="G59" s="13">
        <f t="shared" ref="G59:G62" si="6">E59*F59</f>
        <v>0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3"/>
      <c r="X59" s="33"/>
      <c r="Y59" s="15"/>
      <c r="Z59" s="15"/>
      <c r="AA59" s="15"/>
      <c r="AB59" s="15"/>
      <c r="AC59" s="15"/>
      <c r="AD59" s="15"/>
      <c r="AE59" s="15"/>
      <c r="AF59" s="15"/>
    </row>
    <row r="60" spans="1:32" s="14" customFormat="1" ht="16" customHeight="1" x14ac:dyDescent="0.35">
      <c r="A60" s="82" t="s">
        <v>38</v>
      </c>
      <c r="B60" s="82"/>
      <c r="C60" s="82"/>
      <c r="D60" s="10">
        <v>9780325098623</v>
      </c>
      <c r="E60" s="11">
        <v>168</v>
      </c>
      <c r="F60" s="12"/>
      <c r="G60" s="13">
        <f t="shared" si="6"/>
        <v>0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32" s="14" customFormat="1" ht="16" customHeight="1" x14ac:dyDescent="0.35">
      <c r="A61" s="82" t="s">
        <v>39</v>
      </c>
      <c r="B61" s="82"/>
      <c r="C61" s="82"/>
      <c r="D61" s="10">
        <v>9780325098630</v>
      </c>
      <c r="E61" s="11">
        <v>168</v>
      </c>
      <c r="F61" s="12"/>
      <c r="G61" s="13">
        <f t="shared" si="6"/>
        <v>0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32" s="14" customFormat="1" ht="16" customHeight="1" x14ac:dyDescent="0.35">
      <c r="A62" s="82" t="s">
        <v>40</v>
      </c>
      <c r="B62" s="82"/>
      <c r="C62" s="82"/>
      <c r="D62" s="10">
        <v>9780325098647</v>
      </c>
      <c r="E62" s="11">
        <v>168</v>
      </c>
      <c r="F62" s="12"/>
      <c r="G62" s="13">
        <f t="shared" si="6"/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32" s="14" customFormat="1" ht="16" customHeight="1" x14ac:dyDescent="0.35">
      <c r="A63" s="82" t="s">
        <v>69</v>
      </c>
      <c r="B63" s="82"/>
      <c r="C63" s="82"/>
      <c r="D63" s="17">
        <v>9780325098654</v>
      </c>
      <c r="E63" s="11">
        <v>168</v>
      </c>
      <c r="F63" s="12"/>
      <c r="G63" s="13">
        <f>E63*F63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32" s="14" customFormat="1" ht="16" customHeight="1" x14ac:dyDescent="0.35">
      <c r="A64" s="82" t="s">
        <v>70</v>
      </c>
      <c r="B64" s="82"/>
      <c r="C64" s="82"/>
      <c r="D64" s="17">
        <v>9780325098661</v>
      </c>
      <c r="E64" s="11">
        <v>168</v>
      </c>
      <c r="F64" s="12"/>
      <c r="G64" s="13">
        <f>E64*F64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32" s="14" customFormat="1" ht="16" customHeight="1" x14ac:dyDescent="0.35">
      <c r="A65" s="82" t="s">
        <v>71</v>
      </c>
      <c r="B65" s="82"/>
      <c r="C65" s="82"/>
      <c r="D65" s="17">
        <v>9780325098678</v>
      </c>
      <c r="E65" s="11">
        <v>168</v>
      </c>
      <c r="F65" s="12"/>
      <c r="G65" s="13">
        <f>E65*F65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32" s="44" customFormat="1" ht="21.5" customHeight="1" x14ac:dyDescent="0.35">
      <c r="A66" s="83" t="s">
        <v>98</v>
      </c>
      <c r="B66" s="83"/>
      <c r="C66" s="83"/>
      <c r="D66" s="83"/>
      <c r="E66" s="83"/>
      <c r="F66" s="83"/>
      <c r="G66" s="83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4"/>
      <c r="Z66" s="14"/>
      <c r="AA66" s="14"/>
      <c r="AB66" s="14"/>
      <c r="AC66" s="14"/>
      <c r="AD66" s="14"/>
      <c r="AE66" s="14"/>
      <c r="AF66" s="14"/>
    </row>
    <row r="67" spans="1:32" s="14" customFormat="1" ht="16" customHeight="1" x14ac:dyDescent="0.35">
      <c r="A67" s="82" t="s">
        <v>99</v>
      </c>
      <c r="B67" s="82"/>
      <c r="C67" s="82"/>
      <c r="D67" s="23">
        <v>9780325120010</v>
      </c>
      <c r="E67" s="11">
        <v>168</v>
      </c>
      <c r="F67" s="12"/>
      <c r="G67" s="13">
        <f t="shared" ref="G67:G71" si="7">E67*F67</f>
        <v>0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3"/>
      <c r="X67" s="33"/>
      <c r="Y67" s="15"/>
      <c r="Z67" s="15"/>
      <c r="AA67" s="15"/>
      <c r="AB67" s="15"/>
      <c r="AC67" s="15"/>
      <c r="AD67" s="15"/>
      <c r="AE67" s="15"/>
      <c r="AF67" s="15"/>
    </row>
    <row r="68" spans="1:32" s="14" customFormat="1" ht="16" customHeight="1" x14ac:dyDescent="0.35">
      <c r="A68" s="82" t="s">
        <v>100</v>
      </c>
      <c r="B68" s="82"/>
      <c r="C68" s="82"/>
      <c r="D68" s="10">
        <v>9780325118666</v>
      </c>
      <c r="E68" s="11">
        <v>168</v>
      </c>
      <c r="F68" s="12"/>
      <c r="G68" s="13">
        <f t="shared" si="7"/>
        <v>0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32" s="14" customFormat="1" ht="16" customHeight="1" x14ac:dyDescent="0.35">
      <c r="A69" s="82" t="s">
        <v>101</v>
      </c>
      <c r="B69" s="82"/>
      <c r="C69" s="82"/>
      <c r="D69" s="10">
        <v>9780325118802</v>
      </c>
      <c r="E69" s="11">
        <v>168</v>
      </c>
      <c r="F69" s="12"/>
      <c r="G69" s="13">
        <f t="shared" si="7"/>
        <v>0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32" s="14" customFormat="1" ht="16" customHeight="1" x14ac:dyDescent="0.35">
      <c r="A70" s="82" t="s">
        <v>113</v>
      </c>
      <c r="B70" s="82"/>
      <c r="C70" s="82"/>
      <c r="D70" s="10">
        <v>9780325118819</v>
      </c>
      <c r="E70" s="11">
        <v>168</v>
      </c>
      <c r="F70" s="12"/>
      <c r="G70" s="13">
        <f t="shared" si="7"/>
        <v>0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32" s="14" customFormat="1" ht="16" customHeight="1" x14ac:dyDescent="0.35">
      <c r="A71" s="82" t="s">
        <v>114</v>
      </c>
      <c r="B71" s="82"/>
      <c r="C71" s="82"/>
      <c r="D71" s="10">
        <v>9780325118826</v>
      </c>
      <c r="E71" s="11">
        <v>168</v>
      </c>
      <c r="F71" s="12"/>
      <c r="G71" s="13">
        <f t="shared" si="7"/>
        <v>0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32" s="14" customFormat="1" ht="16" customHeight="1" x14ac:dyDescent="0.35">
      <c r="A72" s="82" t="s">
        <v>158</v>
      </c>
      <c r="B72" s="82"/>
      <c r="C72" s="82"/>
      <c r="D72" s="10">
        <v>9780325118833</v>
      </c>
      <c r="E72" s="11">
        <v>168</v>
      </c>
      <c r="F72" s="12"/>
      <c r="G72" s="13">
        <f t="shared" ref="G72:G74" si="8">E72*F72</f>
        <v>0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32" s="14" customFormat="1" ht="16" customHeight="1" x14ac:dyDescent="0.35">
      <c r="A73" s="82" t="s">
        <v>162</v>
      </c>
      <c r="B73" s="82"/>
      <c r="C73" s="82"/>
      <c r="D73" s="10">
        <v>9780325118840</v>
      </c>
      <c r="E73" s="11">
        <v>168</v>
      </c>
      <c r="F73" s="12"/>
      <c r="G73" s="13">
        <f t="shared" si="8"/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32" s="14" customFormat="1" ht="16" customHeight="1" x14ac:dyDescent="0.35">
      <c r="A74" s="82" t="s">
        <v>161</v>
      </c>
      <c r="B74" s="82"/>
      <c r="C74" s="82"/>
      <c r="D74" s="10">
        <v>9780325118857</v>
      </c>
      <c r="E74" s="11">
        <v>168</v>
      </c>
      <c r="F74" s="12"/>
      <c r="G74" s="13">
        <f t="shared" si="8"/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32" s="67" customFormat="1" ht="21.5" customHeight="1" x14ac:dyDescent="0.35">
      <c r="A75" s="81" t="s">
        <v>10</v>
      </c>
      <c r="B75" s="81"/>
      <c r="C75" s="81"/>
      <c r="D75" s="81"/>
      <c r="E75" s="81"/>
      <c r="F75" s="81"/>
      <c r="G75" s="81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6"/>
      <c r="Z75" s="66"/>
      <c r="AA75" s="66"/>
      <c r="AB75" s="66"/>
      <c r="AC75" s="66"/>
      <c r="AD75" s="66"/>
      <c r="AE75" s="66"/>
      <c r="AF75" s="66"/>
    </row>
    <row r="76" spans="1:32" s="14" customFormat="1" ht="16" customHeight="1" x14ac:dyDescent="0.35">
      <c r="A76" s="77" t="s">
        <v>81</v>
      </c>
      <c r="B76" s="78"/>
      <c r="C76" s="79"/>
      <c r="D76" s="24">
        <v>9780325143989</v>
      </c>
      <c r="E76" s="22">
        <v>750</v>
      </c>
      <c r="F76" s="19"/>
      <c r="G76" s="13">
        <f t="shared" ref="G76:G85" si="9">E76*F76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3"/>
      <c r="X76" s="33"/>
      <c r="Y76" s="15"/>
      <c r="Z76" s="15"/>
      <c r="AA76" s="15"/>
      <c r="AB76" s="15"/>
      <c r="AC76" s="15"/>
      <c r="AD76" s="15"/>
      <c r="AE76" s="15"/>
      <c r="AF76" s="15"/>
    </row>
    <row r="77" spans="1:32" s="14" customFormat="1" ht="16" customHeight="1" x14ac:dyDescent="0.35">
      <c r="A77" s="77" t="s">
        <v>144</v>
      </c>
      <c r="B77" s="78"/>
      <c r="C77" s="79"/>
      <c r="D77" s="24">
        <v>9780325092904</v>
      </c>
      <c r="E77" s="22">
        <v>200</v>
      </c>
      <c r="F77" s="19"/>
      <c r="G77" s="13">
        <f t="shared" si="9"/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3"/>
      <c r="X77" s="33"/>
      <c r="Y77" s="15"/>
      <c r="Z77" s="15"/>
      <c r="AA77" s="15"/>
      <c r="AB77" s="15"/>
      <c r="AC77" s="15"/>
      <c r="AD77" s="15"/>
      <c r="AE77" s="15"/>
      <c r="AF77" s="15"/>
    </row>
    <row r="78" spans="1:32" s="14" customFormat="1" ht="16" customHeight="1" x14ac:dyDescent="0.35">
      <c r="A78" s="77" t="s">
        <v>82</v>
      </c>
      <c r="B78" s="78"/>
      <c r="C78" s="79"/>
      <c r="D78" s="17">
        <v>9780325144016</v>
      </c>
      <c r="E78" s="22">
        <v>750</v>
      </c>
      <c r="F78" s="19"/>
      <c r="G78" s="13">
        <f t="shared" si="9"/>
        <v>0</v>
      </c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32" s="14" customFormat="1" ht="16" customHeight="1" x14ac:dyDescent="0.35">
      <c r="A79" s="77" t="s">
        <v>148</v>
      </c>
      <c r="B79" s="78"/>
      <c r="C79" s="79"/>
      <c r="D79" s="17">
        <v>9780325092942</v>
      </c>
      <c r="E79" s="22">
        <v>300</v>
      </c>
      <c r="F79" s="19"/>
      <c r="G79" s="13">
        <f t="shared" si="9"/>
        <v>0</v>
      </c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32" s="14" customFormat="1" ht="16" customHeight="1" x14ac:dyDescent="0.35">
      <c r="A80" s="77" t="s">
        <v>83</v>
      </c>
      <c r="B80" s="78"/>
      <c r="C80" s="79"/>
      <c r="D80" s="10">
        <v>9780325144047</v>
      </c>
      <c r="E80" s="22">
        <v>750</v>
      </c>
      <c r="F80" s="12"/>
      <c r="G80" s="13">
        <f t="shared" si="9"/>
        <v>0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32" s="14" customFormat="1" ht="16" customHeight="1" x14ac:dyDescent="0.35">
      <c r="A81" s="77" t="s">
        <v>147</v>
      </c>
      <c r="B81" s="78"/>
      <c r="C81" s="79"/>
      <c r="D81" s="10">
        <v>9780325105031</v>
      </c>
      <c r="E81" s="22">
        <v>300</v>
      </c>
      <c r="F81" s="12"/>
      <c r="G81" s="13">
        <f t="shared" si="9"/>
        <v>0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32" s="14" customFormat="1" ht="16" customHeight="1" x14ac:dyDescent="0.35">
      <c r="A82" s="100" t="s">
        <v>41</v>
      </c>
      <c r="B82" s="101"/>
      <c r="C82" s="102"/>
      <c r="D82" s="10">
        <v>9780325144078</v>
      </c>
      <c r="E82" s="22">
        <v>750</v>
      </c>
      <c r="F82" s="12"/>
      <c r="G82" s="13">
        <f t="shared" si="9"/>
        <v>0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32" s="14" customFormat="1" ht="16" customHeight="1" x14ac:dyDescent="0.35">
      <c r="A83" s="77" t="s">
        <v>146</v>
      </c>
      <c r="B83" s="78"/>
      <c r="C83" s="79"/>
      <c r="D83" s="10">
        <v>9780325105062</v>
      </c>
      <c r="E83" s="22">
        <v>300</v>
      </c>
      <c r="F83" s="12"/>
      <c r="G83" s="13">
        <f t="shared" si="9"/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32" s="14" customFormat="1" ht="16" customHeight="1" x14ac:dyDescent="0.35">
      <c r="A84" s="100" t="s">
        <v>42</v>
      </c>
      <c r="B84" s="101"/>
      <c r="C84" s="102"/>
      <c r="D84" s="10">
        <v>9780325144092</v>
      </c>
      <c r="E84" s="22">
        <v>750</v>
      </c>
      <c r="F84" s="12"/>
      <c r="G84" s="13">
        <f t="shared" si="9"/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32" s="14" customFormat="1" ht="16" customHeight="1" x14ac:dyDescent="0.35">
      <c r="A85" s="77" t="s">
        <v>145</v>
      </c>
      <c r="B85" s="78"/>
      <c r="C85" s="79"/>
      <c r="D85" s="10">
        <v>9780325111339</v>
      </c>
      <c r="E85" s="22">
        <v>300</v>
      </c>
      <c r="F85" s="12"/>
      <c r="G85" s="13">
        <f t="shared" si="9"/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32" s="14" customFormat="1" ht="16" customHeight="1" x14ac:dyDescent="0.35">
      <c r="A86" s="82" t="s">
        <v>84</v>
      </c>
      <c r="B86" s="103"/>
      <c r="C86" s="103"/>
      <c r="D86" s="10">
        <v>9780325112701</v>
      </c>
      <c r="E86" s="22">
        <v>750</v>
      </c>
      <c r="F86" s="12"/>
      <c r="G86" s="13">
        <f t="shared" ref="G86:G87" si="10">E86*F86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32" s="14" customFormat="1" ht="16" customHeight="1" x14ac:dyDescent="0.35">
      <c r="A87" s="82" t="s">
        <v>85</v>
      </c>
      <c r="B87" s="103"/>
      <c r="C87" s="103"/>
      <c r="D87" s="10">
        <v>9780325110929</v>
      </c>
      <c r="E87" s="22">
        <v>750</v>
      </c>
      <c r="F87" s="12"/>
      <c r="G87" s="13">
        <f t="shared" si="10"/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32" s="15" customFormat="1" ht="21.5" customHeight="1" x14ac:dyDescent="0.35">
      <c r="A88" s="99" t="s">
        <v>123</v>
      </c>
      <c r="B88" s="99"/>
      <c r="C88" s="99"/>
      <c r="D88" s="99"/>
      <c r="E88" s="99"/>
      <c r="F88" s="99"/>
      <c r="G88" s="99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1:32" s="14" customFormat="1" ht="16" customHeight="1" x14ac:dyDescent="0.35">
      <c r="A89" s="16" t="s">
        <v>86</v>
      </c>
      <c r="B89" s="10">
        <v>1300</v>
      </c>
      <c r="C89" s="10">
        <v>7800</v>
      </c>
      <c r="D89" s="23">
        <v>9780325123318</v>
      </c>
      <c r="E89" s="11">
        <v>48543</v>
      </c>
      <c r="F89" s="12"/>
      <c r="G89" s="13">
        <f t="shared" ref="G89:G91" si="11">E89*F89</f>
        <v>0</v>
      </c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3"/>
      <c r="X89" s="33"/>
      <c r="Y89" s="15"/>
      <c r="Z89" s="15"/>
      <c r="AA89" s="15"/>
      <c r="AB89" s="15"/>
      <c r="AC89" s="15"/>
      <c r="AD89" s="15"/>
      <c r="AE89" s="15"/>
      <c r="AF89" s="15"/>
    </row>
    <row r="90" spans="1:32" s="14" customFormat="1" ht="16" customHeight="1" x14ac:dyDescent="0.35">
      <c r="A90" s="16" t="s">
        <v>87</v>
      </c>
      <c r="B90" s="10">
        <v>600</v>
      </c>
      <c r="C90" s="10">
        <v>3600</v>
      </c>
      <c r="D90" s="10">
        <v>9780325123325</v>
      </c>
      <c r="E90" s="11">
        <v>23638</v>
      </c>
      <c r="F90" s="12"/>
      <c r="G90" s="13">
        <f t="shared" si="11"/>
        <v>0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32" s="14" customFormat="1" ht="16" customHeight="1" x14ac:dyDescent="0.35">
      <c r="A91" s="16" t="s">
        <v>88</v>
      </c>
      <c r="B91" s="10">
        <v>700</v>
      </c>
      <c r="C91" s="10">
        <v>4200</v>
      </c>
      <c r="D91" s="10">
        <v>9780325123332</v>
      </c>
      <c r="E91" s="11">
        <v>27602.5</v>
      </c>
      <c r="F91" s="12"/>
      <c r="G91" s="13">
        <f t="shared" si="11"/>
        <v>0</v>
      </c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32" s="46" customFormat="1" ht="21.5" customHeight="1" x14ac:dyDescent="0.35">
      <c r="A92" s="99" t="s">
        <v>104</v>
      </c>
      <c r="B92" s="99"/>
      <c r="C92" s="99"/>
      <c r="D92" s="99"/>
      <c r="E92" s="99"/>
      <c r="F92" s="99"/>
      <c r="G92" s="9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</row>
    <row r="93" spans="1:32" s="29" customFormat="1" ht="16" customHeight="1" x14ac:dyDescent="0.35">
      <c r="A93" s="16" t="s">
        <v>89</v>
      </c>
      <c r="B93" s="30">
        <v>200</v>
      </c>
      <c r="C93" s="30">
        <v>1200</v>
      </c>
      <c r="D93" s="30">
        <v>9780325108049</v>
      </c>
      <c r="E93" s="18">
        <v>11085.5</v>
      </c>
      <c r="F93" s="28"/>
      <c r="G93" s="13">
        <f>E93*F93</f>
        <v>0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spans="1:32" s="29" customFormat="1" ht="16" customHeight="1" x14ac:dyDescent="0.35">
      <c r="A94" s="16" t="s">
        <v>90</v>
      </c>
      <c r="B94" s="30">
        <v>200</v>
      </c>
      <c r="C94" s="30">
        <v>1200</v>
      </c>
      <c r="D94" s="30">
        <v>9780325108056</v>
      </c>
      <c r="E94" s="18">
        <v>11085.5</v>
      </c>
      <c r="F94" s="28"/>
      <c r="G94" s="13">
        <f t="shared" ref="G94" si="12">E94*F94</f>
        <v>0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</row>
    <row r="95" spans="1:32" s="29" customFormat="1" ht="16" customHeight="1" x14ac:dyDescent="0.35">
      <c r="A95" s="16" t="s">
        <v>91</v>
      </c>
      <c r="B95" s="30">
        <v>200</v>
      </c>
      <c r="C95" s="30">
        <v>1200</v>
      </c>
      <c r="D95" s="30">
        <v>9780325108063</v>
      </c>
      <c r="E95" s="18">
        <v>11085.5</v>
      </c>
      <c r="F95" s="28"/>
      <c r="G95" s="13">
        <f t="shared" ref="G95" si="13">E95*F95</f>
        <v>0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</row>
    <row r="96" spans="1:32" s="14" customFormat="1" ht="16" customHeight="1" x14ac:dyDescent="0.35">
      <c r="A96" s="16" t="s">
        <v>92</v>
      </c>
      <c r="B96" s="10">
        <v>200</v>
      </c>
      <c r="C96" s="10">
        <v>1200</v>
      </c>
      <c r="D96" s="17">
        <v>9780325108117</v>
      </c>
      <c r="E96" s="18">
        <v>11085.5</v>
      </c>
      <c r="F96" s="12"/>
      <c r="G96" s="13">
        <f t="shared" ref="G96:G99" si="14">E96*F96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s="14" customFormat="1" ht="16" customHeight="1" x14ac:dyDescent="0.35">
      <c r="A97" s="16" t="s">
        <v>93</v>
      </c>
      <c r="B97" s="10">
        <v>180</v>
      </c>
      <c r="C97" s="10">
        <v>1080</v>
      </c>
      <c r="D97" s="10">
        <v>9780325112107</v>
      </c>
      <c r="E97" s="20">
        <v>9969</v>
      </c>
      <c r="F97" s="12"/>
      <c r="G97" s="13">
        <f t="shared" si="14"/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s="14" customFormat="1" ht="16" customHeight="1" x14ac:dyDescent="0.35">
      <c r="A98" s="16" t="s">
        <v>94</v>
      </c>
      <c r="B98" s="10">
        <v>170</v>
      </c>
      <c r="C98" s="10">
        <v>1020</v>
      </c>
      <c r="D98" s="10">
        <v>9780325112114</v>
      </c>
      <c r="E98" s="20">
        <v>9490.5</v>
      </c>
      <c r="F98" s="12"/>
      <c r="G98" s="13">
        <f t="shared" si="14"/>
        <v>0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s="14" customFormat="1" ht="16" customHeight="1" x14ac:dyDescent="0.35">
      <c r="A99" s="16" t="s">
        <v>95</v>
      </c>
      <c r="B99" s="10">
        <v>150</v>
      </c>
      <c r="C99" s="10">
        <v>900</v>
      </c>
      <c r="D99" s="10">
        <v>9780325112121</v>
      </c>
      <c r="E99" s="20">
        <v>8374</v>
      </c>
      <c r="F99" s="12"/>
      <c r="G99" s="13">
        <f t="shared" si="14"/>
        <v>0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 s="46" customFormat="1" ht="19.5" customHeight="1" x14ac:dyDescent="0.35">
      <c r="A100" s="99" t="s">
        <v>136</v>
      </c>
      <c r="B100" s="99"/>
      <c r="C100" s="99"/>
      <c r="D100" s="99"/>
      <c r="E100" s="99"/>
      <c r="F100" s="99"/>
      <c r="G100" s="99"/>
    </row>
    <row r="101" spans="1:24" s="14" customFormat="1" ht="16" customHeight="1" x14ac:dyDescent="0.25">
      <c r="A101" s="71" t="s">
        <v>137</v>
      </c>
      <c r="B101" s="30">
        <v>200</v>
      </c>
      <c r="C101" s="30">
        <v>200</v>
      </c>
      <c r="D101" s="72">
        <v>9780325161457</v>
      </c>
      <c r="E101" s="73">
        <v>1435.5</v>
      </c>
      <c r="F101" s="12"/>
      <c r="G101" s="13">
        <f t="shared" ref="G101:G107" si="15">E101*F101</f>
        <v>0</v>
      </c>
    </row>
    <row r="102" spans="1:24" s="14" customFormat="1" ht="16" customHeight="1" x14ac:dyDescent="0.25">
      <c r="A102" s="71" t="s">
        <v>138</v>
      </c>
      <c r="B102" s="30">
        <v>200</v>
      </c>
      <c r="C102" s="30">
        <v>200</v>
      </c>
      <c r="D102" s="72">
        <v>9780325161440</v>
      </c>
      <c r="E102" s="73">
        <v>1435.5</v>
      </c>
      <c r="F102" s="12"/>
      <c r="G102" s="13">
        <f t="shared" si="15"/>
        <v>0</v>
      </c>
    </row>
    <row r="103" spans="1:24" s="14" customFormat="1" ht="16" customHeight="1" x14ac:dyDescent="0.25">
      <c r="A103" s="71" t="s">
        <v>139</v>
      </c>
      <c r="B103" s="30">
        <v>200</v>
      </c>
      <c r="C103" s="30">
        <v>200</v>
      </c>
      <c r="D103" s="72">
        <v>9780325161433</v>
      </c>
      <c r="E103" s="73">
        <v>1435.5</v>
      </c>
      <c r="F103" s="12"/>
      <c r="G103" s="13">
        <f t="shared" si="15"/>
        <v>0</v>
      </c>
    </row>
    <row r="104" spans="1:24" s="14" customFormat="1" ht="16" customHeight="1" x14ac:dyDescent="0.25">
      <c r="A104" s="71" t="s">
        <v>140</v>
      </c>
      <c r="B104" s="10">
        <v>200</v>
      </c>
      <c r="C104" s="10">
        <v>200</v>
      </c>
      <c r="D104" s="72">
        <v>9780325161426</v>
      </c>
      <c r="E104" s="73">
        <v>1435.5</v>
      </c>
      <c r="F104" s="12"/>
      <c r="G104" s="13">
        <f t="shared" si="15"/>
        <v>0</v>
      </c>
    </row>
    <row r="105" spans="1:24" s="14" customFormat="1" ht="16" customHeight="1" x14ac:dyDescent="0.25">
      <c r="A105" s="71" t="s">
        <v>141</v>
      </c>
      <c r="B105" s="10">
        <v>180</v>
      </c>
      <c r="C105" s="10">
        <v>180</v>
      </c>
      <c r="D105" s="72">
        <v>9780325161402</v>
      </c>
      <c r="E105" s="73">
        <v>1292.5</v>
      </c>
      <c r="F105" s="12"/>
      <c r="G105" s="13">
        <f t="shared" si="15"/>
        <v>0</v>
      </c>
    </row>
    <row r="106" spans="1:24" s="14" customFormat="1" ht="16" customHeight="1" x14ac:dyDescent="0.25">
      <c r="A106" s="71" t="s">
        <v>142</v>
      </c>
      <c r="B106" s="10">
        <v>170</v>
      </c>
      <c r="C106" s="10">
        <v>170</v>
      </c>
      <c r="D106" s="72">
        <v>9780325161396</v>
      </c>
      <c r="E106" s="73">
        <v>1221</v>
      </c>
      <c r="F106" s="12"/>
      <c r="G106" s="13">
        <f t="shared" si="15"/>
        <v>0</v>
      </c>
    </row>
    <row r="107" spans="1:24" s="14" customFormat="1" ht="16" customHeight="1" x14ac:dyDescent="0.25">
      <c r="A107" s="71" t="s">
        <v>143</v>
      </c>
      <c r="B107" s="10">
        <v>150</v>
      </c>
      <c r="C107" s="10">
        <v>150</v>
      </c>
      <c r="D107" s="72">
        <v>9780325161389</v>
      </c>
      <c r="E107" s="73">
        <v>1078</v>
      </c>
      <c r="F107" s="12"/>
      <c r="G107" s="13">
        <f t="shared" si="15"/>
        <v>0</v>
      </c>
    </row>
    <row r="108" spans="1:24" s="46" customFormat="1" ht="20" customHeight="1" x14ac:dyDescent="0.35">
      <c r="A108" s="109" t="s">
        <v>133</v>
      </c>
      <c r="B108" s="109"/>
      <c r="C108" s="109"/>
      <c r="D108" s="109"/>
      <c r="E108" s="109"/>
      <c r="F108" s="109"/>
      <c r="G108" s="109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</row>
    <row r="109" spans="1:24" s="25" customFormat="1" ht="16" customHeight="1" x14ac:dyDescent="0.25">
      <c r="A109" s="107" t="s">
        <v>22</v>
      </c>
      <c r="B109" s="107"/>
      <c r="C109" s="107"/>
      <c r="D109" s="107"/>
      <c r="E109" s="107"/>
      <c r="F109" s="107"/>
      <c r="G109" s="107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</row>
    <row r="110" spans="1:24" s="14" customFormat="1" ht="16" customHeight="1" x14ac:dyDescent="0.35">
      <c r="A110" s="98" t="s">
        <v>63</v>
      </c>
      <c r="B110" s="98"/>
      <c r="C110" s="98"/>
      <c r="D110" s="17">
        <v>9780325053615</v>
      </c>
      <c r="E110" s="22">
        <v>60.5</v>
      </c>
      <c r="F110" s="19"/>
      <c r="G110" s="13">
        <f t="shared" ref="G110:G111" si="16">E110*F110</f>
        <v>0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</row>
    <row r="111" spans="1:24" s="14" customFormat="1" ht="16" customHeight="1" x14ac:dyDescent="0.35">
      <c r="A111" s="98" t="s">
        <v>64</v>
      </c>
      <c r="B111" s="98"/>
      <c r="C111" s="98"/>
      <c r="D111" s="17">
        <v>9780325053622</v>
      </c>
      <c r="E111" s="22">
        <v>274.5</v>
      </c>
      <c r="F111" s="19"/>
      <c r="G111" s="13">
        <f t="shared" si="16"/>
        <v>0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</row>
    <row r="112" spans="1:24" s="25" customFormat="1" ht="16" customHeight="1" x14ac:dyDescent="0.25">
      <c r="A112" s="98" t="s">
        <v>65</v>
      </c>
      <c r="B112" s="98"/>
      <c r="C112" s="98"/>
      <c r="D112" s="17">
        <v>9780325042855</v>
      </c>
      <c r="E112" s="22">
        <v>60.5</v>
      </c>
      <c r="F112" s="19"/>
      <c r="G112" s="13">
        <f t="shared" ref="G112:G115" si="17">E112*F112</f>
        <v>0</v>
      </c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</row>
    <row r="113" spans="1:24" s="25" customFormat="1" ht="16" customHeight="1" x14ac:dyDescent="0.25">
      <c r="A113" s="98" t="s">
        <v>66</v>
      </c>
      <c r="B113" s="98"/>
      <c r="C113" s="98"/>
      <c r="D113" s="10">
        <v>9780325042862</v>
      </c>
      <c r="E113" s="22">
        <v>274.5</v>
      </c>
      <c r="F113" s="19"/>
      <c r="G113" s="13">
        <f t="shared" si="17"/>
        <v>0</v>
      </c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</row>
    <row r="114" spans="1:24" s="25" customFormat="1" ht="16" customHeight="1" x14ac:dyDescent="0.25">
      <c r="A114" s="98" t="s">
        <v>68</v>
      </c>
      <c r="B114" s="98"/>
      <c r="C114" s="98"/>
      <c r="D114" s="17">
        <v>9780325042879</v>
      </c>
      <c r="E114" s="22">
        <v>60.5</v>
      </c>
      <c r="F114" s="19"/>
      <c r="G114" s="13">
        <f t="shared" si="17"/>
        <v>0</v>
      </c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</row>
    <row r="115" spans="1:24" s="25" customFormat="1" ht="16" customHeight="1" x14ac:dyDescent="0.25">
      <c r="A115" s="98" t="s">
        <v>67</v>
      </c>
      <c r="B115" s="98"/>
      <c r="C115" s="98"/>
      <c r="D115" s="17">
        <v>9780325042886</v>
      </c>
      <c r="E115" s="22">
        <v>274.5</v>
      </c>
      <c r="F115" s="19"/>
      <c r="G115" s="13">
        <f t="shared" si="17"/>
        <v>0</v>
      </c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</row>
    <row r="116" spans="1:24" s="25" customFormat="1" ht="16" customHeight="1" x14ac:dyDescent="0.25">
      <c r="A116" s="108" t="s">
        <v>120</v>
      </c>
      <c r="B116" s="108"/>
      <c r="C116" s="108"/>
      <c r="D116" s="108"/>
      <c r="E116" s="108"/>
      <c r="F116" s="108"/>
      <c r="G116" s="108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</row>
    <row r="117" spans="1:24" s="25" customFormat="1" ht="16" customHeight="1" x14ac:dyDescent="0.25">
      <c r="A117" s="98" t="s">
        <v>118</v>
      </c>
      <c r="B117" s="98"/>
      <c r="C117" s="98"/>
      <c r="D117" s="17">
        <v>9780325137261</v>
      </c>
      <c r="E117" s="22">
        <v>60.5</v>
      </c>
      <c r="F117" s="19"/>
      <c r="G117" s="13">
        <f t="shared" ref="G117:G118" si="18">E117*F117</f>
        <v>0</v>
      </c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</row>
    <row r="118" spans="1:24" s="25" customFormat="1" ht="16" customHeight="1" x14ac:dyDescent="0.25">
      <c r="A118" s="98" t="s">
        <v>119</v>
      </c>
      <c r="B118" s="98"/>
      <c r="C118" s="98"/>
      <c r="D118" s="17">
        <v>9780325137254</v>
      </c>
      <c r="E118" s="22">
        <v>274.5</v>
      </c>
      <c r="F118" s="19"/>
      <c r="G118" s="13">
        <f t="shared" si="18"/>
        <v>0</v>
      </c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</row>
    <row r="119" spans="1:24" s="25" customFormat="1" ht="16" customHeight="1" x14ac:dyDescent="0.25">
      <c r="A119" s="98" t="s">
        <v>159</v>
      </c>
      <c r="B119" s="98"/>
      <c r="C119" s="98"/>
      <c r="D119" s="17">
        <v>9780325137278</v>
      </c>
      <c r="E119" s="22">
        <v>60.5</v>
      </c>
      <c r="F119" s="19"/>
      <c r="G119" s="13">
        <f t="shared" ref="G119:G120" si="19">E119*F119</f>
        <v>0</v>
      </c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</row>
    <row r="120" spans="1:24" s="25" customFormat="1" ht="16" customHeight="1" x14ac:dyDescent="0.25">
      <c r="A120" s="98" t="s">
        <v>160</v>
      </c>
      <c r="B120" s="98"/>
      <c r="C120" s="98"/>
      <c r="D120" s="17">
        <v>9780325137285</v>
      </c>
      <c r="E120" s="22">
        <v>274.5</v>
      </c>
      <c r="F120" s="19"/>
      <c r="G120" s="13">
        <f t="shared" si="19"/>
        <v>0</v>
      </c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</row>
    <row r="121" spans="1:24" s="25" customFormat="1" ht="16" customHeight="1" x14ac:dyDescent="0.25">
      <c r="A121" s="106" t="s">
        <v>23</v>
      </c>
      <c r="B121" s="106"/>
      <c r="C121" s="106"/>
      <c r="D121" s="106"/>
      <c r="E121" s="106"/>
      <c r="F121" s="106"/>
      <c r="G121" s="10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</row>
    <row r="122" spans="1:24" s="14" customFormat="1" ht="16" customHeight="1" x14ac:dyDescent="0.35">
      <c r="A122" s="98" t="s">
        <v>46</v>
      </c>
      <c r="B122" s="98"/>
      <c r="C122" s="98"/>
      <c r="D122" s="17">
        <v>9780325133584</v>
      </c>
      <c r="E122" s="22">
        <v>120</v>
      </c>
      <c r="F122" s="19"/>
      <c r="G122" s="13">
        <f t="shared" ref="G122:G126" si="20">E122*F122</f>
        <v>0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s="14" customFormat="1" ht="16" customHeight="1" x14ac:dyDescent="0.35">
      <c r="A123" s="98" t="s">
        <v>47</v>
      </c>
      <c r="B123" s="98"/>
      <c r="C123" s="98"/>
      <c r="D123" s="17">
        <v>9780325105727</v>
      </c>
      <c r="E123" s="22">
        <v>120</v>
      </c>
      <c r="F123" s="19"/>
      <c r="G123" s="13">
        <f t="shared" si="20"/>
        <v>0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 s="14" customFormat="1" ht="16" customHeight="1" x14ac:dyDescent="0.35">
      <c r="A124" s="98" t="s">
        <v>44</v>
      </c>
      <c r="B124" s="98"/>
      <c r="C124" s="98"/>
      <c r="D124" s="17">
        <v>9780325105734</v>
      </c>
      <c r="E124" s="22">
        <v>120</v>
      </c>
      <c r="F124" s="19"/>
      <c r="G124" s="13">
        <f t="shared" si="20"/>
        <v>0</v>
      </c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s="14" customFormat="1" ht="16" customHeight="1" x14ac:dyDescent="0.35">
      <c r="A125" s="98" t="s">
        <v>45</v>
      </c>
      <c r="B125" s="98"/>
      <c r="C125" s="98"/>
      <c r="D125" s="17">
        <v>9780325105741</v>
      </c>
      <c r="E125" s="22">
        <v>120</v>
      </c>
      <c r="F125" s="19"/>
      <c r="G125" s="13">
        <f t="shared" si="20"/>
        <v>0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</row>
    <row r="126" spans="1:24" s="14" customFormat="1" ht="16" customHeight="1" x14ac:dyDescent="0.35">
      <c r="A126" s="98" t="s">
        <v>48</v>
      </c>
      <c r="B126" s="98"/>
      <c r="C126" s="98"/>
      <c r="D126" s="17">
        <v>9780325105758</v>
      </c>
      <c r="E126" s="22">
        <v>120</v>
      </c>
      <c r="F126" s="19"/>
      <c r="G126" s="13">
        <f t="shared" si="20"/>
        <v>0</v>
      </c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</row>
    <row r="127" spans="1:24" s="14" customFormat="1" ht="16" customHeight="1" x14ac:dyDescent="0.35">
      <c r="A127" s="98" t="s">
        <v>72</v>
      </c>
      <c r="B127" s="98"/>
      <c r="C127" s="98"/>
      <c r="D127" s="17">
        <v>9780325111919</v>
      </c>
      <c r="E127" s="22">
        <v>120</v>
      </c>
      <c r="F127" s="19"/>
      <c r="G127" s="13">
        <f>E127*F127</f>
        <v>0</v>
      </c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</row>
    <row r="128" spans="1:24" s="14" customFormat="1" ht="16" customHeight="1" x14ac:dyDescent="0.35">
      <c r="A128" s="98" t="s">
        <v>73</v>
      </c>
      <c r="B128" s="98"/>
      <c r="C128" s="98"/>
      <c r="D128" s="17">
        <v>9780325120096</v>
      </c>
      <c r="E128" s="22">
        <v>120</v>
      </c>
      <c r="F128" s="19"/>
      <c r="G128" s="13">
        <f>E128*F128</f>
        <v>0</v>
      </c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</row>
    <row r="129" spans="1:24" s="14" customFormat="1" ht="16" customHeight="1" x14ac:dyDescent="0.35">
      <c r="A129" s="98" t="s">
        <v>74</v>
      </c>
      <c r="B129" s="98"/>
      <c r="C129" s="98"/>
      <c r="D129" s="17">
        <v>9780325120102</v>
      </c>
      <c r="E129" s="22">
        <v>120</v>
      </c>
      <c r="F129" s="19"/>
      <c r="G129" s="13">
        <f>E129*F129</f>
        <v>0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</row>
    <row r="130" spans="1:24" s="25" customFormat="1" ht="16" customHeight="1" x14ac:dyDescent="0.25">
      <c r="A130" s="106" t="s">
        <v>97</v>
      </c>
      <c r="B130" s="106"/>
      <c r="C130" s="106"/>
      <c r="D130" s="106"/>
      <c r="E130" s="106"/>
      <c r="F130" s="106"/>
      <c r="G130" s="10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1:24" s="14" customFormat="1" ht="16" customHeight="1" x14ac:dyDescent="0.35">
      <c r="A131" s="77" t="s">
        <v>150</v>
      </c>
      <c r="B131" s="78"/>
      <c r="C131" s="79"/>
      <c r="D131" s="17">
        <v>9780325128443</v>
      </c>
      <c r="E131" s="22">
        <v>168</v>
      </c>
      <c r="F131" s="19"/>
      <c r="G131" s="13">
        <f>E131*F131</f>
        <v>0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 s="14" customFormat="1" ht="16" customHeight="1" x14ac:dyDescent="0.35">
      <c r="A132" s="77" t="s">
        <v>149</v>
      </c>
      <c r="B132" s="78"/>
      <c r="C132" s="79"/>
      <c r="D132" s="17">
        <v>9780325134123</v>
      </c>
      <c r="E132" s="22">
        <v>255.5</v>
      </c>
      <c r="F132" s="19"/>
      <c r="G132" s="13">
        <f>E132*F132</f>
        <v>0</v>
      </c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1:24" s="14" customFormat="1" ht="16" customHeight="1" x14ac:dyDescent="0.35">
      <c r="A133" s="98" t="s">
        <v>122</v>
      </c>
      <c r="B133" s="98"/>
      <c r="C133" s="98"/>
      <c r="D133" s="17">
        <v>9780325131320</v>
      </c>
      <c r="E133" s="22">
        <v>69</v>
      </c>
      <c r="F133" s="19"/>
      <c r="G133" s="13">
        <f>E133*F133</f>
        <v>0</v>
      </c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 s="14" customFormat="1" ht="16" customHeight="1" x14ac:dyDescent="0.35">
      <c r="A134" s="98" t="s">
        <v>116</v>
      </c>
      <c r="B134" s="98"/>
      <c r="C134" s="98"/>
      <c r="D134" s="17">
        <v>9780325136288</v>
      </c>
      <c r="E134" s="22">
        <v>121</v>
      </c>
      <c r="F134" s="19"/>
      <c r="G134" s="13">
        <f t="shared" ref="G134:G147" si="21">E134*F134</f>
        <v>0</v>
      </c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 s="14" customFormat="1" ht="16" customHeight="1" x14ac:dyDescent="0.35">
      <c r="A135" s="98" t="s">
        <v>43</v>
      </c>
      <c r="B135" s="98"/>
      <c r="C135" s="98"/>
      <c r="D135" s="17">
        <v>9780325086842</v>
      </c>
      <c r="E135" s="22">
        <v>86.5</v>
      </c>
      <c r="F135" s="19"/>
      <c r="G135" s="13">
        <f t="shared" si="21"/>
        <v>0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 s="14" customFormat="1" ht="16" customHeight="1" x14ac:dyDescent="0.35">
      <c r="A136" s="98" t="s">
        <v>20</v>
      </c>
      <c r="B136" s="98"/>
      <c r="C136" s="98"/>
      <c r="D136" s="17">
        <v>9780325089652</v>
      </c>
      <c r="E136" s="22">
        <v>49.5</v>
      </c>
      <c r="F136" s="19"/>
      <c r="G136" s="13">
        <f>E136*F136</f>
        <v>0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 s="14" customFormat="1" ht="16" customHeight="1" x14ac:dyDescent="0.35">
      <c r="A137" s="98" t="s">
        <v>21</v>
      </c>
      <c r="B137" s="98"/>
      <c r="C137" s="98"/>
      <c r="D137" s="17">
        <v>9780325089669</v>
      </c>
      <c r="E137" s="22">
        <v>49.5</v>
      </c>
      <c r="F137" s="19"/>
      <c r="G137" s="13">
        <f>E137*F137</f>
        <v>0</v>
      </c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 s="14" customFormat="1" ht="16" customHeight="1" x14ac:dyDescent="0.35">
      <c r="A138" s="77" t="s">
        <v>151</v>
      </c>
      <c r="B138" s="78"/>
      <c r="C138" s="79"/>
      <c r="D138" s="17">
        <v>9780325136295</v>
      </c>
      <c r="E138" s="22">
        <v>36</v>
      </c>
      <c r="F138" s="19"/>
      <c r="G138" s="13">
        <f>E138*F138</f>
        <v>0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 s="14" customFormat="1" ht="16" customHeight="1" x14ac:dyDescent="0.35">
      <c r="A139" s="74" t="s">
        <v>152</v>
      </c>
      <c r="B139" s="75"/>
      <c r="C139" s="76"/>
      <c r="D139" s="17">
        <v>9780325089676</v>
      </c>
      <c r="E139" s="22">
        <v>81.5</v>
      </c>
      <c r="F139" s="19"/>
      <c r="G139" s="13">
        <f>E139*F139</f>
        <v>0</v>
      </c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 s="14" customFormat="1" ht="16" customHeight="1" x14ac:dyDescent="0.35">
      <c r="A140" s="74" t="s">
        <v>156</v>
      </c>
      <c r="B140" s="75"/>
      <c r="C140" s="76"/>
      <c r="D140" s="17">
        <v>9780325131566</v>
      </c>
      <c r="E140" s="22">
        <v>75</v>
      </c>
      <c r="F140" s="19"/>
      <c r="G140" s="13">
        <f>E140*F140</f>
        <v>0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 s="14" customFormat="1" ht="16" customHeight="1" x14ac:dyDescent="0.35">
      <c r="A141" s="74" t="s">
        <v>155</v>
      </c>
      <c r="B141" s="75"/>
      <c r="C141" s="76"/>
      <c r="D141" s="17">
        <v>9780325131399</v>
      </c>
      <c r="E141" s="22">
        <v>49.5</v>
      </c>
      <c r="F141" s="19"/>
      <c r="G141" s="13">
        <f t="shared" ref="G141:G145" si="22">E141*F141</f>
        <v>0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</row>
    <row r="142" spans="1:24" s="14" customFormat="1" ht="16" customHeight="1" x14ac:dyDescent="0.35">
      <c r="A142" s="74" t="s">
        <v>154</v>
      </c>
      <c r="B142" s="75"/>
      <c r="C142" s="76"/>
      <c r="D142" s="17">
        <v>9780325131559</v>
      </c>
      <c r="E142" s="22">
        <v>49.5</v>
      </c>
      <c r="F142" s="19"/>
      <c r="G142" s="13">
        <f t="shared" si="22"/>
        <v>0</v>
      </c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 s="14" customFormat="1" ht="16" customHeight="1" x14ac:dyDescent="0.35">
      <c r="A143" s="74" t="s">
        <v>153</v>
      </c>
      <c r="B143" s="75"/>
      <c r="C143" s="76"/>
      <c r="D143" s="17">
        <v>9780325133713</v>
      </c>
      <c r="E143" s="22">
        <v>33</v>
      </c>
      <c r="F143" s="19"/>
      <c r="G143" s="13">
        <f t="shared" si="22"/>
        <v>0</v>
      </c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 s="14" customFormat="1" ht="16" customHeight="1" x14ac:dyDescent="0.35">
      <c r="A144" s="98" t="s">
        <v>25</v>
      </c>
      <c r="B144" s="98"/>
      <c r="C144" s="98"/>
      <c r="D144" s="17">
        <v>9780325051284</v>
      </c>
      <c r="E144" s="22">
        <v>40.5</v>
      </c>
      <c r="F144" s="19"/>
      <c r="G144" s="13">
        <f t="shared" si="22"/>
        <v>0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 s="14" customFormat="1" ht="16" customHeight="1" x14ac:dyDescent="0.35">
      <c r="A145" s="77" t="s">
        <v>157</v>
      </c>
      <c r="B145" s="78"/>
      <c r="C145" s="79"/>
      <c r="D145" s="17">
        <v>9780325092331</v>
      </c>
      <c r="E145" s="22">
        <v>94.5</v>
      </c>
      <c r="F145" s="19"/>
      <c r="G145" s="13">
        <f t="shared" si="22"/>
        <v>0</v>
      </c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s="14" customFormat="1" ht="16" customHeight="1" x14ac:dyDescent="0.35">
      <c r="A146" s="98" t="s">
        <v>24</v>
      </c>
      <c r="B146" s="98"/>
      <c r="C146" s="98"/>
      <c r="D146" s="17">
        <v>9780325099262</v>
      </c>
      <c r="E146" s="22">
        <v>59</v>
      </c>
      <c r="F146" s="19"/>
      <c r="G146" s="13">
        <f t="shared" si="21"/>
        <v>0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s="14" customFormat="1" ht="16" customHeight="1" x14ac:dyDescent="0.35">
      <c r="A147" s="98" t="s">
        <v>96</v>
      </c>
      <c r="B147" s="98"/>
      <c r="C147" s="98"/>
      <c r="D147" s="17">
        <v>9780325099774</v>
      </c>
      <c r="E147" s="22">
        <v>67.5</v>
      </c>
      <c r="F147" s="19"/>
      <c r="G147" s="13">
        <f t="shared" si="21"/>
        <v>0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s="64" customFormat="1" ht="16" customHeight="1" x14ac:dyDescent="0.25">
      <c r="A148" s="106" t="s">
        <v>115</v>
      </c>
      <c r="B148" s="106"/>
      <c r="C148" s="106"/>
      <c r="D148" s="106"/>
      <c r="E148" s="106"/>
      <c r="F148" s="106"/>
      <c r="G148" s="106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 s="14" customFormat="1" ht="21.5" customHeight="1" x14ac:dyDescent="0.35">
      <c r="A149" s="98" t="s">
        <v>107</v>
      </c>
      <c r="B149" s="98"/>
      <c r="C149" s="98"/>
      <c r="D149" s="17">
        <v>9780138109516</v>
      </c>
      <c r="E149" s="22">
        <v>3300</v>
      </c>
      <c r="F149" s="19"/>
      <c r="G149" s="13">
        <f t="shared" ref="G149" si="23">E149*F149</f>
        <v>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s="14" customFormat="1" ht="21.5" customHeight="1" x14ac:dyDescent="0.35">
      <c r="A150" s="98" t="s">
        <v>121</v>
      </c>
      <c r="B150" s="98"/>
      <c r="C150" s="98"/>
      <c r="D150" s="17">
        <v>9780136760566</v>
      </c>
      <c r="E150" s="22">
        <v>3800</v>
      </c>
      <c r="F150" s="19"/>
      <c r="G150" s="13">
        <f t="shared" ref="G150" si="24">E150*F150</f>
        <v>0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 s="49" customFormat="1" ht="16" customHeight="1" x14ac:dyDescent="0.25">
      <c r="A151" s="4"/>
      <c r="B151" s="47"/>
      <c r="C151" s="47"/>
      <c r="D151" s="5"/>
      <c r="E151" s="48"/>
      <c r="F151" s="58" t="s">
        <v>108</v>
      </c>
      <c r="G151" s="53">
        <f>SUM(G15:G150)</f>
        <v>0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" customFormat="1" ht="16" customHeight="1" x14ac:dyDescent="0.25">
      <c r="A152" s="104"/>
      <c r="B152" s="105"/>
      <c r="C152" s="105"/>
      <c r="D152" s="39"/>
      <c r="E152" s="50"/>
      <c r="F152" s="59" t="s">
        <v>8</v>
      </c>
      <c r="G152" s="53">
        <f>G151*0.05</f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s="2" customFormat="1" ht="16" customHeight="1" x14ac:dyDescent="0.25">
      <c r="A153" s="105"/>
      <c r="B153" s="105"/>
      <c r="C153" s="105"/>
      <c r="D153" s="39"/>
      <c r="E153" s="50"/>
      <c r="F153" s="59" t="s">
        <v>109</v>
      </c>
      <c r="G153" s="53">
        <f>G151*0.07</f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" customHeight="1" x14ac:dyDescent="0.3">
      <c r="A154" s="105"/>
      <c r="B154" s="105"/>
      <c r="C154" s="105"/>
      <c r="D154" s="39"/>
      <c r="E154" s="51"/>
      <c r="F154" s="58" t="s">
        <v>110</v>
      </c>
      <c r="G154" s="53">
        <f>SUM(G151:G153)</f>
        <v>0</v>
      </c>
    </row>
    <row r="155" spans="1:24" ht="16" customHeight="1" x14ac:dyDescent="0.3">
      <c r="A155" s="105"/>
      <c r="B155" s="105"/>
      <c r="C155" s="105"/>
      <c r="D155" s="7"/>
      <c r="E155" s="52"/>
      <c r="F155" s="7"/>
      <c r="G155" s="37"/>
    </row>
    <row r="156" spans="1:24" ht="16" customHeight="1" x14ac:dyDescent="0.3">
      <c r="A156" s="97" t="s">
        <v>111</v>
      </c>
      <c r="B156" s="97"/>
      <c r="C156" s="97"/>
      <c r="D156" s="97"/>
      <c r="E156" s="97"/>
      <c r="F156" s="97"/>
      <c r="G156" s="97"/>
    </row>
    <row r="157" spans="1:24" ht="16" customHeight="1" x14ac:dyDescent="0.3">
      <c r="A157" s="97" t="s">
        <v>106</v>
      </c>
      <c r="B157" s="97"/>
      <c r="C157" s="97"/>
      <c r="D157" s="97"/>
      <c r="E157" s="97"/>
      <c r="F157" s="97"/>
      <c r="G157" s="97"/>
    </row>
    <row r="158" spans="1:24" ht="16" customHeight="1" x14ac:dyDescent="0.3">
      <c r="A158" s="97" t="s">
        <v>9</v>
      </c>
      <c r="B158" s="97"/>
      <c r="C158" s="97"/>
      <c r="D158" s="97"/>
      <c r="E158" s="97"/>
      <c r="F158" s="97"/>
      <c r="G158" s="97"/>
    </row>
    <row r="159" spans="1:24" ht="65" customHeight="1" x14ac:dyDescent="0.3">
      <c r="A159" s="54"/>
      <c r="B159" s="55"/>
      <c r="C159" s="55"/>
      <c r="D159" s="54"/>
      <c r="E159" s="54"/>
      <c r="F159" s="54"/>
      <c r="G159" s="56"/>
    </row>
  </sheetData>
  <mergeCells count="103">
    <mergeCell ref="A115:C115"/>
    <mergeCell ref="A109:G109"/>
    <mergeCell ref="A119:C119"/>
    <mergeCell ref="A120:C120"/>
    <mergeCell ref="A116:G116"/>
    <mergeCell ref="A88:G88"/>
    <mergeCell ref="A110:C110"/>
    <mergeCell ref="A111:C111"/>
    <mergeCell ref="A100:G100"/>
    <mergeCell ref="A117:C117"/>
    <mergeCell ref="A108:G108"/>
    <mergeCell ref="A137:C137"/>
    <mergeCell ref="A138:C138"/>
    <mergeCell ref="A145:C145"/>
    <mergeCell ref="A133:C133"/>
    <mergeCell ref="A123:C123"/>
    <mergeCell ref="A118:C118"/>
    <mergeCell ref="A127:C127"/>
    <mergeCell ref="A128:C128"/>
    <mergeCell ref="A121:G121"/>
    <mergeCell ref="A131:C131"/>
    <mergeCell ref="A129:C129"/>
    <mergeCell ref="A130:G130"/>
    <mergeCell ref="A132:C132"/>
    <mergeCell ref="A126:C126"/>
    <mergeCell ref="A125:C125"/>
    <mergeCell ref="A124:C124"/>
    <mergeCell ref="A157:G157"/>
    <mergeCell ref="A158:G158"/>
    <mergeCell ref="A156:G156"/>
    <mergeCell ref="A80:C80"/>
    <mergeCell ref="A144:C144"/>
    <mergeCell ref="A92:G92"/>
    <mergeCell ref="A84:C84"/>
    <mergeCell ref="A113:C113"/>
    <mergeCell ref="A87:C87"/>
    <mergeCell ref="A136:C136"/>
    <mergeCell ref="A86:C86"/>
    <mergeCell ref="A114:C114"/>
    <mergeCell ref="A82:C82"/>
    <mergeCell ref="A122:C122"/>
    <mergeCell ref="A112:C112"/>
    <mergeCell ref="A152:C155"/>
    <mergeCell ref="A135:C135"/>
    <mergeCell ref="A146:C146"/>
    <mergeCell ref="A147:C147"/>
    <mergeCell ref="A134:C134"/>
    <mergeCell ref="A148:G148"/>
    <mergeCell ref="A150:C150"/>
    <mergeCell ref="A149:C149"/>
    <mergeCell ref="A83:C83"/>
    <mergeCell ref="A1:G1"/>
    <mergeCell ref="A2:G2"/>
    <mergeCell ref="A4:G4"/>
    <mergeCell ref="A5:G5"/>
    <mergeCell ref="A6:B6"/>
    <mergeCell ref="C6:G6"/>
    <mergeCell ref="A60:C60"/>
    <mergeCell ref="A7:B7"/>
    <mergeCell ref="A8:B8"/>
    <mergeCell ref="A9:B9"/>
    <mergeCell ref="A38:C38"/>
    <mergeCell ref="A39:C39"/>
    <mergeCell ref="C11:G11"/>
    <mergeCell ref="A49:G49"/>
    <mergeCell ref="A59:C59"/>
    <mergeCell ref="A10:B10"/>
    <mergeCell ref="A11:B11"/>
    <mergeCell ref="A12:B12"/>
    <mergeCell ref="A58:G58"/>
    <mergeCell ref="C12:G12"/>
    <mergeCell ref="A37:C37"/>
    <mergeCell ref="C7:G7"/>
    <mergeCell ref="C8:G8"/>
    <mergeCell ref="C9:G9"/>
    <mergeCell ref="C10:G10"/>
    <mergeCell ref="A24:G24"/>
    <mergeCell ref="A14:G14"/>
    <mergeCell ref="A65:C65"/>
    <mergeCell ref="A23:G23"/>
    <mergeCell ref="A40:G40"/>
    <mergeCell ref="A61:C61"/>
    <mergeCell ref="A62:C62"/>
    <mergeCell ref="A41:G41"/>
    <mergeCell ref="A85:C85"/>
    <mergeCell ref="A57:G57"/>
    <mergeCell ref="A77:C77"/>
    <mergeCell ref="A79:C79"/>
    <mergeCell ref="A75:G75"/>
    <mergeCell ref="A76:C76"/>
    <mergeCell ref="A78:C78"/>
    <mergeCell ref="A74:C74"/>
    <mergeCell ref="A63:C63"/>
    <mergeCell ref="A70:C70"/>
    <mergeCell ref="A64:C64"/>
    <mergeCell ref="A69:C69"/>
    <mergeCell ref="A71:C71"/>
    <mergeCell ref="A72:C72"/>
    <mergeCell ref="A73:C73"/>
    <mergeCell ref="A81:C81"/>
    <mergeCell ref="A68:C68"/>
    <mergeCell ref="A67:C67"/>
    <mergeCell ref="A66:G66"/>
  </mergeCells>
  <phoneticPr fontId="1" type="noConversion"/>
  <hyperlinks>
    <hyperlink ref="A1:G1" r:id="rId1" display="Fountas &amp; Pinnell K-6 Classroom" xr:uid="{4A40DF6F-11AF-4FD1-BE3E-8912BFDCD93F}"/>
  </hyperlinks>
  <printOptions horizontalCentered="1"/>
  <pageMargins left="0.25" right="0.25" top="0.5" bottom="0.25" header="0.3" footer="0.3"/>
  <pageSetup scale="53" fitToWidth="0" fitToHeight="0" orientation="portrait" copies="2" r:id="rId2"/>
  <rowBreaks count="2" manualBreakCount="2">
    <brk id="65" max="6" man="1"/>
    <brk id="129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Fountas &amp; Pinnell Classroom </vt:lpstr>
      <vt:lpstr>'Fountas &amp; Pinnell Classroom '!Print_Area</vt:lpstr>
      <vt:lpstr>'Fountas &amp; Pinnell Classroom 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2021-08-09T15:59:36Z</cp:lastPrinted>
  <dcterms:created xsi:type="dcterms:W3CDTF">2013-06-05T15:28:36Z</dcterms:created>
  <dcterms:modified xsi:type="dcterms:W3CDTF">2023-09-12T19:14:38Z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