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VSancMe\Downloads\Pricing updates - order forms 2023-24\fpl\"/>
    </mc:Choice>
  </mc:AlternateContent>
  <xr:revisionPtr revIDLastSave="0" documentId="13_ncr:1_{823EFCCC-7F56-43B4-86AC-C9FE7465C2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&amp;P PD books" sheetId="2" r:id="rId1"/>
  </sheets>
  <definedNames>
    <definedName name="_xlnm.Print_Area" localSheetId="0">'F&amp;P PD books'!$A$1:$G$40</definedName>
    <definedName name="_xlnm.Print_Titles" localSheetId="0">'F&amp;P PD books'!$12:$12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14" i="2" l="1"/>
  <c r="G19" i="2"/>
  <c r="G17" i="2"/>
  <c r="G30" i="2" l="1"/>
  <c r="G29" i="2"/>
  <c r="G28" i="2"/>
  <c r="G27" i="2"/>
  <c r="G22" i="2"/>
  <c r="G21" i="2"/>
  <c r="G26" i="2" l="1"/>
  <c r="G25" i="2"/>
  <c r="G24" i="2"/>
  <c r="G23" i="2"/>
  <c r="G18" i="2"/>
  <c r="G16" i="2"/>
  <c r="G15" i="2"/>
  <c r="G13" i="2"/>
  <c r="G31" i="2" l="1"/>
  <c r="G32" i="2" s="1"/>
  <c r="G33" i="2" l="1"/>
  <c r="G34" i="2" s="1"/>
</calcChain>
</file>

<file path=xl/sharedStrings.xml><?xml version="1.0" encoding="utf-8"?>
<sst xmlns="http://schemas.openxmlformats.org/spreadsheetml/2006/main" count="48" uniqueCount="43">
  <si>
    <t>ISBN</t>
  </si>
  <si>
    <t>P.O. #:</t>
  </si>
  <si>
    <t>School:</t>
  </si>
  <si>
    <t>Attn:</t>
  </si>
  <si>
    <t>Address:</t>
  </si>
  <si>
    <t>City/Prov:</t>
  </si>
  <si>
    <t>Postal Code:</t>
  </si>
  <si>
    <t>Phone:</t>
  </si>
  <si>
    <t>G.S.T.  (5%)</t>
  </si>
  <si>
    <t>**Please note, we no longer accept credit card payment information by email, fax or letter mail.</t>
  </si>
  <si>
    <t>Shipping Address</t>
  </si>
  <si>
    <t>Net Price</t>
  </si>
  <si>
    <t>Total</t>
  </si>
  <si>
    <t>Qty</t>
  </si>
  <si>
    <t xml:space="preserve">*Taxes may vary depending on province. Order total above is for estimation purposes only. Final total will be calculated on  your invoice. </t>
  </si>
  <si>
    <t>Postal Code</t>
  </si>
  <si>
    <t>Prompting Guide, Part 1 (Oral Reading and Early Writing)</t>
  </si>
  <si>
    <t>Prompting Guide, Part 2 (Comprehension, Thinking, Talking, Writing)</t>
  </si>
  <si>
    <t>Word Matters: Teaching Phonics and Spelling in the Reading/Writing Classroom</t>
  </si>
  <si>
    <t>Interactive Writing: How Language &amp; Literacy Come Together, K-2</t>
  </si>
  <si>
    <t>The Literacy Quick Guide</t>
  </si>
  <si>
    <t>Fountas &amp; Pinnell Professional Resources</t>
  </si>
  <si>
    <t>When Readers Struggle: Teaching that Works</t>
  </si>
  <si>
    <t>Teaching for Comprehending and Fluency</t>
  </si>
  <si>
    <t>Leveled Books, K-8</t>
  </si>
  <si>
    <t>Genre Study: Teaching with Fiction and Nonfiction Books</t>
  </si>
  <si>
    <t>Genre Quick Guide: A companion to Genre Study</t>
  </si>
  <si>
    <t>Genre Prompting Guide for Fiction</t>
  </si>
  <si>
    <t>Genre Prompting Guide for NonFiction, Poetry and Test Taking</t>
  </si>
  <si>
    <t>Literacy Beginnings, 3rd Edition</t>
  </si>
  <si>
    <t>Guided Reading: Responsive Teaching Across the Grades, 2nd Ed</t>
  </si>
  <si>
    <r>
      <t xml:space="preserve">Billing Address </t>
    </r>
    <r>
      <rPr>
        <sz val="9"/>
        <rFont val="Arial"/>
        <family val="2"/>
      </rPr>
      <t>(If different from shipping address)</t>
    </r>
  </si>
  <si>
    <t>Leading for Literacy: What Every School Leader Needs to Know</t>
  </si>
  <si>
    <t>Order Sub Total</t>
  </si>
  <si>
    <t>Shipping (7%)</t>
  </si>
  <si>
    <t>Estimated Final Total</t>
  </si>
  <si>
    <t>Minimum shipping charges apply, depending on your location. Prices subject to change without notice.</t>
  </si>
  <si>
    <t>School Division ● Email: school_inquiries@pearsoned.com ● Tel: 1-800-361-6128 ● www.pearsoncanadaschool.com</t>
  </si>
  <si>
    <t>Professional Development Books</t>
  </si>
  <si>
    <t>The Fountas &amp; Pinnell Literacy Continuum, 2nd Edition</t>
  </si>
  <si>
    <t>Fountas &amp; Pinnell Sounds, Letters, and Words in PreK (PD book)</t>
  </si>
  <si>
    <t>Fountas &amp; Pinnell Sounds, Letters, and Words in PreK (Ready Resources)</t>
  </si>
  <si>
    <t>2023-2024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</si>
</sst>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5" fillId="0" borderId="0" xfId="0" applyFont="1"/>
    <xf numFmtId="164" fontId="2" fillId="0" borderId="2" xfId="1" applyNumberFormat="1" applyFont="1" applyFill="1" applyBorder="1" applyAlignment="1" applyProtection="1">
      <alignment horizontal="center" vertical="center"/>
    </xf>
    <xf numFmtId="44" fontId="5" fillId="0" borderId="0" xfId="1" applyFont="1"/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right"/>
    </xf>
    <xf numFmtId="44" fontId="6" fillId="2" borderId="3" xfId="1" applyFont="1" applyFill="1" applyBorder="1" applyAlignment="1">
      <alignment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Fill="1" applyBorder="1" applyProtection="1"/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4" fontId="2" fillId="0" borderId="0" xfId="1" applyFont="1" applyBorder="1" applyAlignment="1" applyProtection="1">
      <alignment horizontal="right" vertical="center" wrapText="1"/>
    </xf>
    <xf numFmtId="0" fontId="2" fillId="0" borderId="0" xfId="0" applyFont="1" applyFill="1" applyProtection="1"/>
    <xf numFmtId="44" fontId="2" fillId="0" borderId="0" xfId="1" applyFont="1" applyAlignment="1" applyProtection="1">
      <alignment vertical="center"/>
    </xf>
    <xf numFmtId="4" fontId="8" fillId="0" borderId="0" xfId="0" applyNumberFormat="1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4" fontId="6" fillId="2" borderId="0" xfId="1" applyFont="1" applyFill="1" applyBorder="1" applyAlignment="1">
      <alignment vertical="center"/>
    </xf>
    <xf numFmtId="0" fontId="15" fillId="0" borderId="0" xfId="0" applyFont="1" applyAlignment="1" applyProtection="1"/>
    <xf numFmtId="0" fontId="13" fillId="0" borderId="0" xfId="0" applyFont="1" applyAlignment="1" applyProtection="1">
      <alignment vertical="top"/>
    </xf>
    <xf numFmtId="44" fontId="8" fillId="3" borderId="3" xfId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1" fontId="8" fillId="0" borderId="0" xfId="7" applyNumberFormat="1" applyFont="1" applyAlignment="1">
      <alignment horizontal="right"/>
    </xf>
    <xf numFmtId="1" fontId="2" fillId="0" borderId="0" xfId="7" applyNumberFormat="1" applyFont="1" applyAlignment="1">
      <alignment horizontal="right"/>
    </xf>
    <xf numFmtId="0" fontId="2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14" fillId="0" borderId="0" xfId="2" applyFont="1" applyAlignment="1" applyProtection="1">
      <alignment horizontal="center" wrapText="1"/>
    </xf>
    <xf numFmtId="0" fontId="14" fillId="0" borderId="0" xfId="2" applyFont="1" applyAlignment="1" applyProtection="1">
      <alignment horizontal="center"/>
    </xf>
    <xf numFmtId="0" fontId="12" fillId="0" borderId="0" xfId="0" applyFont="1" applyAlignment="1" applyProtection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top" readingOrder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</cellXfs>
  <cellStyles count="8">
    <cellStyle name="Currency" xfId="1" builtinId="4"/>
    <cellStyle name="Currency 2" xfId="6" xr:uid="{CC5443FD-0898-4A28-B3B3-DEC4BF7E7F97}"/>
    <cellStyle name="Hyperlink" xfId="2" builtinId="8"/>
    <cellStyle name="Normal" xfId="0" builtinId="0"/>
    <cellStyle name="Normal 2" xfId="4" xr:uid="{D7EA4D0B-6AB4-4B96-A352-755C64FC4A79}"/>
    <cellStyle name="Normal 3" xfId="7" xr:uid="{8D9880E5-AFF9-4DEC-A7EF-F48BBC847E1E}"/>
    <cellStyle name="Normal 4" xfId="5" xr:uid="{4232C69F-D375-4541-BF39-B65DA6C91842}"/>
    <cellStyle name="Normal 5" xfId="3" xr:uid="{4DC048DE-28AB-4CA4-B6A9-38573547A32F}"/>
  </cellStyles>
  <dxfs count="0"/>
  <tableStyles count="0" defaultTableStyle="TableStyleMedium2" defaultPivotStyle="PivotStyleLight16"/>
  <colors>
    <mruColors>
      <color rgb="FF998BC3"/>
      <color rgb="FF6656A5"/>
      <color rgb="FF7DB6BB"/>
      <color rgb="FF7EB8BC"/>
      <color rgb="FFBDC392"/>
      <color rgb="FF97C0E7"/>
      <color rgb="FF86D2E7"/>
      <color rgb="FF5B458E"/>
      <color rgb="FFFAC26C"/>
      <color rgb="FFBBC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120072</xdr:colOff>
      <xdr:row>0</xdr:row>
      <xdr:rowOff>91004</xdr:rowOff>
    </xdr:from>
    <xdr:to>
      <xdr:col>0</xdr:col>
      <xdr:colOff>1498570</xdr:colOff>
      <xdr:row>0</xdr:row>
      <xdr:rowOff>567541</xdr:rowOff>
    </xdr:to>
    <xdr:pic>
      <xdr:nvPicPr>
        <xdr:cNvPr id="1846" name="image00.png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4" t="20467" r="8996" b="19497"/>
        <a:stretch/>
      </xdr:blipFill>
      <xdr:spPr bwMode="auto">
        <a:xfrm>
          <a:off x="120072" y="91004"/>
          <a:ext cx="1378498" cy="47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267856</xdr:colOff>
      <xdr:row>0</xdr:row>
      <xdr:rowOff>138930</xdr:rowOff>
    </xdr:from>
    <xdr:to>
      <xdr:col>6</xdr:col>
      <xdr:colOff>980211</xdr:colOff>
      <xdr:row>0</xdr:row>
      <xdr:rowOff>700115</xdr:rowOff>
    </xdr:to>
    <xdr:pic>
      <xdr:nvPicPr>
        <xdr:cNvPr id="1849" name="Picture 1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54"/>
        <a:stretch/>
      </xdr:blipFill>
      <xdr:spPr bwMode="auto">
        <a:xfrm>
          <a:off x="6696365" y="138930"/>
          <a:ext cx="1847850" cy="56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795775</xdr:colOff>
      <xdr:row>39</xdr:row>
      <xdr:rowOff>36945</xdr:rowOff>
    </xdr:from>
    <xdr:to>
      <xdr:col>0</xdr:col>
      <xdr:colOff>2900287</xdr:colOff>
      <xdr:row>39</xdr:row>
      <xdr:rowOff>745932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A813B8D3-9EE4-934D-9DC6-92047160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775" y="8977745"/>
          <a:ext cx="2104512" cy="70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3295721</xdr:colOff>
      <xdr:row>39</xdr:row>
      <xdr:rowOff>9236</xdr:rowOff>
    </xdr:from>
    <xdr:to>
      <xdr:col>3</xdr:col>
      <xdr:colOff>82550</xdr:colOff>
      <xdr:row>39</xdr:row>
      <xdr:rowOff>718223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414394C7-53EA-0C4E-A9D5-46F7D6B83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721" y="9019886"/>
          <a:ext cx="1835079" cy="70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401944</xdr:colOff>
      <xdr:row>39</xdr:row>
      <xdr:rowOff>1</xdr:rowOff>
    </xdr:from>
    <xdr:to>
      <xdr:col>6</xdr:col>
      <xdr:colOff>341045</xdr:colOff>
      <xdr:row>39</xdr:row>
      <xdr:rowOff>701965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E34B706F-C381-3D43-A0F0-DF3119FD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216" y="9162473"/>
          <a:ext cx="2099833" cy="701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83127</xdr:colOff>
      <xdr:row>31</xdr:row>
      <xdr:rowOff>73892</xdr:rowOff>
    </xdr:from>
    <xdr:to>
      <xdr:col>0</xdr:col>
      <xdr:colOff>3506459</xdr:colOff>
      <xdr:row>35</xdr:row>
      <xdr:rowOff>157858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A5BD7A-BCD4-49AF-8374-E4135B72763F}"/>
            </a:ext>
          </a:extLst>
        </xdr:cNvPr>
        <xdr:cNvSpPr txBox="1"/>
      </xdr:nvSpPr>
      <xdr:spPr>
        <a:xfrm>
          <a:off x="83127" y="7684655"/>
          <a:ext cx="3423332" cy="97065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95250</xdr:colOff>
      <xdr:row>39</xdr:row>
      <xdr:rowOff>165100</xdr:rowOff>
    </xdr:from>
    <xdr:to>
      <xdr:col>1</xdr:col>
      <xdr:colOff>457200</xdr:colOff>
      <xdr:row>39</xdr:row>
      <xdr:rowOff>527050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A5954B-2E14-1ACF-8693-3C123834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9175750"/>
          <a:ext cx="3619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zCm&amp;PMDBSOLUTIONID=25862&amp;PMDBSITEID=2621&amp;PMDBCATEGORYID=25878&amp;PMDBSUBSOLUTIONID=&amp;PMDBSUBJECTAREAID=&amp;PMDBSUBCATEGORYID=&amp;PMDbProgramID=15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topLeftCell="A3" zoomScaleNormal="100" zoomScaleSheetLayoutView="90" zoomScalePageLayoutView="130" workbookViewId="0">
      <selection activeCell="A12" sqref="A12:C12"/>
    </sheetView>
  </sheetViews>
  <sheetFormatPr defaultColWidth="8.90625" defaultRowHeight="14" x14ac:dyDescent="0.3"/>
  <cols>
    <col min="1" max="1" width="48.08984375" style="1" customWidth="1"/>
    <col min="2" max="2" width="8.81640625" style="1" customWidth="1"/>
    <col min="3" max="3" width="15.36328125" style="1" customWidth="1"/>
    <col min="4" max="4" width="13.6328125" style="1" customWidth="1"/>
    <col min="5" max="5" width="8.6328125" style="3" customWidth="1"/>
    <col min="6" max="6" width="6.6328125" style="1" customWidth="1"/>
    <col min="7" max="7" width="14.26953125" style="1" customWidth="1"/>
    <col min="8" max="16384" width="8.90625" style="1"/>
  </cols>
  <sheetData>
    <row r="1" spans="1:7" s="28" customFormat="1" ht="86.15" customHeight="1" x14ac:dyDescent="0.5">
      <c r="A1" s="36" t="s">
        <v>21</v>
      </c>
      <c r="B1" s="36"/>
      <c r="C1" s="36"/>
      <c r="D1" s="37"/>
      <c r="E1" s="37"/>
      <c r="F1" s="37"/>
      <c r="G1" s="37"/>
    </row>
    <row r="2" spans="1:7" s="29" customFormat="1" ht="30" customHeight="1" x14ac:dyDescent="0.35">
      <c r="A2" s="38" t="s">
        <v>42</v>
      </c>
      <c r="B2" s="38"/>
      <c r="C2" s="38"/>
      <c r="D2" s="38"/>
      <c r="E2" s="38"/>
      <c r="F2" s="38"/>
      <c r="G2" s="38"/>
    </row>
    <row r="3" spans="1:7" s="13" customFormat="1" ht="16" customHeight="1" x14ac:dyDescent="0.25">
      <c r="A3" s="39" t="s">
        <v>37</v>
      </c>
      <c r="B3" s="39"/>
      <c r="C3" s="39"/>
      <c r="D3" s="39"/>
      <c r="E3" s="39"/>
      <c r="F3" s="39"/>
      <c r="G3" s="39"/>
    </row>
    <row r="4" spans="1:7" s="18" customFormat="1" ht="16" customHeight="1" x14ac:dyDescent="0.35">
      <c r="A4" s="35" t="s">
        <v>1</v>
      </c>
      <c r="B4" s="35"/>
      <c r="C4" s="35"/>
      <c r="D4" s="35"/>
      <c r="E4" s="35"/>
      <c r="F4" s="35"/>
      <c r="G4" s="35"/>
    </row>
    <row r="5" spans="1:7" s="18" customFormat="1" ht="16" customHeight="1" x14ac:dyDescent="0.35">
      <c r="A5" s="35" t="s">
        <v>10</v>
      </c>
      <c r="B5" s="35"/>
      <c r="C5" s="35" t="s">
        <v>31</v>
      </c>
      <c r="D5" s="35"/>
      <c r="E5" s="35"/>
      <c r="F5" s="35"/>
      <c r="G5" s="35"/>
    </row>
    <row r="6" spans="1:7" s="18" customFormat="1" ht="16" customHeight="1" x14ac:dyDescent="0.35">
      <c r="A6" s="34" t="s">
        <v>2</v>
      </c>
      <c r="B6" s="34"/>
      <c r="C6" s="34" t="s">
        <v>2</v>
      </c>
      <c r="D6" s="34"/>
      <c r="E6" s="34"/>
      <c r="F6" s="34"/>
      <c r="G6" s="34"/>
    </row>
    <row r="7" spans="1:7" s="18" customFormat="1" ht="16" customHeight="1" x14ac:dyDescent="0.35">
      <c r="A7" s="34" t="s">
        <v>3</v>
      </c>
      <c r="B7" s="34"/>
      <c r="C7" s="34" t="s">
        <v>3</v>
      </c>
      <c r="D7" s="34"/>
      <c r="E7" s="34"/>
      <c r="F7" s="34"/>
      <c r="G7" s="34"/>
    </row>
    <row r="8" spans="1:7" s="18" customFormat="1" ht="16" customHeight="1" x14ac:dyDescent="0.35">
      <c r="A8" s="34" t="s">
        <v>4</v>
      </c>
      <c r="B8" s="34"/>
      <c r="C8" s="34" t="s">
        <v>4</v>
      </c>
      <c r="D8" s="34"/>
      <c r="E8" s="34"/>
      <c r="F8" s="34"/>
      <c r="G8" s="34"/>
    </row>
    <row r="9" spans="1:7" s="18" customFormat="1" ht="16" customHeight="1" x14ac:dyDescent="0.35">
      <c r="A9" s="34" t="s">
        <v>5</v>
      </c>
      <c r="B9" s="34"/>
      <c r="C9" s="34" t="s">
        <v>5</v>
      </c>
      <c r="D9" s="34"/>
      <c r="E9" s="34"/>
      <c r="F9" s="34"/>
      <c r="G9" s="34"/>
    </row>
    <row r="10" spans="1:7" s="18" customFormat="1" ht="16" customHeight="1" x14ac:dyDescent="0.35">
      <c r="A10" s="34" t="s">
        <v>6</v>
      </c>
      <c r="B10" s="34"/>
      <c r="C10" s="34" t="s">
        <v>15</v>
      </c>
      <c r="D10" s="34"/>
      <c r="E10" s="34"/>
      <c r="F10" s="34"/>
      <c r="G10" s="34"/>
    </row>
    <row r="11" spans="1:7" s="18" customFormat="1" ht="16" customHeight="1" x14ac:dyDescent="0.35">
      <c r="A11" s="34" t="s">
        <v>7</v>
      </c>
      <c r="B11" s="34"/>
      <c r="C11" s="34" t="s">
        <v>7</v>
      </c>
      <c r="D11" s="34"/>
      <c r="E11" s="34"/>
      <c r="F11" s="34"/>
      <c r="G11" s="34"/>
    </row>
    <row r="12" spans="1:7" s="19" customFormat="1" ht="25.5" customHeight="1" x14ac:dyDescent="0.35">
      <c r="A12" s="45" t="s">
        <v>38</v>
      </c>
      <c r="B12" s="46"/>
      <c r="C12" s="47"/>
      <c r="D12" s="31" t="s">
        <v>0</v>
      </c>
      <c r="E12" s="30" t="s">
        <v>11</v>
      </c>
      <c r="F12" s="31" t="s">
        <v>13</v>
      </c>
      <c r="G12" s="31" t="s">
        <v>12</v>
      </c>
    </row>
    <row r="13" spans="1:7" s="10" customFormat="1" ht="16" customHeight="1" x14ac:dyDescent="0.35">
      <c r="A13" s="42" t="s">
        <v>39</v>
      </c>
      <c r="B13" s="43"/>
      <c r="C13" s="44"/>
      <c r="D13" s="11">
        <v>9780325136288</v>
      </c>
      <c r="E13" s="8">
        <v>121</v>
      </c>
      <c r="F13" s="12"/>
      <c r="G13" s="9">
        <f>E13*F13</f>
        <v>0</v>
      </c>
    </row>
    <row r="14" spans="1:7" s="10" customFormat="1" ht="16" customHeight="1" x14ac:dyDescent="0.35">
      <c r="A14" s="42" t="s">
        <v>32</v>
      </c>
      <c r="B14" s="43"/>
      <c r="C14" s="44"/>
      <c r="D14" s="11">
        <v>9780325092331</v>
      </c>
      <c r="E14" s="8">
        <v>94.5</v>
      </c>
      <c r="F14" s="12"/>
      <c r="G14" s="9">
        <f>E14*F14</f>
        <v>0</v>
      </c>
    </row>
    <row r="15" spans="1:7" s="10" customFormat="1" ht="16" customHeight="1" x14ac:dyDescent="0.35">
      <c r="A15" s="42" t="s">
        <v>30</v>
      </c>
      <c r="B15" s="43"/>
      <c r="C15" s="44"/>
      <c r="D15" s="11">
        <v>9780325086842</v>
      </c>
      <c r="E15" s="8">
        <v>86.5</v>
      </c>
      <c r="F15" s="12"/>
      <c r="G15" s="9">
        <f>E15*F15</f>
        <v>0</v>
      </c>
    </row>
    <row r="16" spans="1:7" s="10" customFormat="1" ht="16" customHeight="1" x14ac:dyDescent="0.35">
      <c r="A16" s="42" t="s">
        <v>20</v>
      </c>
      <c r="B16" s="43"/>
      <c r="C16" s="44"/>
      <c r="D16" s="11">
        <v>9780325051284</v>
      </c>
      <c r="E16" s="8">
        <v>40.5</v>
      </c>
      <c r="F16" s="12"/>
      <c r="G16" s="9">
        <f>E16*F16</f>
        <v>0</v>
      </c>
    </row>
    <row r="17" spans="1:7" s="10" customFormat="1" ht="16" customHeight="1" x14ac:dyDescent="0.35">
      <c r="A17" s="14" t="s">
        <v>22</v>
      </c>
      <c r="B17" s="15"/>
      <c r="C17" s="16"/>
      <c r="D17" s="11">
        <v>9780325089676</v>
      </c>
      <c r="E17" s="8">
        <v>81.5</v>
      </c>
      <c r="F17" s="12"/>
      <c r="G17" s="9">
        <f>E17*F17</f>
        <v>0</v>
      </c>
    </row>
    <row r="18" spans="1:7" s="10" customFormat="1" ht="16" customHeight="1" x14ac:dyDescent="0.35">
      <c r="A18" s="14" t="s">
        <v>29</v>
      </c>
      <c r="B18" s="15"/>
      <c r="C18" s="16"/>
      <c r="D18" s="11">
        <v>9780325131320</v>
      </c>
      <c r="E18" s="8">
        <v>69</v>
      </c>
      <c r="F18" s="12"/>
      <c r="G18" s="9">
        <f t="shared" ref="G18:G30" si="0">E18*F18</f>
        <v>0</v>
      </c>
    </row>
    <row r="19" spans="1:7" s="10" customFormat="1" ht="16" customHeight="1" x14ac:dyDescent="0.35">
      <c r="A19" s="42" t="s">
        <v>40</v>
      </c>
      <c r="B19" s="43"/>
      <c r="C19" s="44"/>
      <c r="D19" s="11">
        <v>9780325128443</v>
      </c>
      <c r="E19" s="8">
        <v>168</v>
      </c>
      <c r="F19" s="12"/>
      <c r="G19" s="9">
        <f t="shared" si="0"/>
        <v>0</v>
      </c>
    </row>
    <row r="20" spans="1:7" s="10" customFormat="1" ht="16" customHeight="1" x14ac:dyDescent="0.35">
      <c r="A20" s="42" t="s">
        <v>41</v>
      </c>
      <c r="B20" s="43"/>
      <c r="C20" s="44"/>
      <c r="D20" s="11">
        <v>9780325134123</v>
      </c>
      <c r="E20" s="8">
        <v>255.5</v>
      </c>
      <c r="F20" s="12"/>
      <c r="G20" s="9">
        <f t="shared" si="0"/>
        <v>0</v>
      </c>
    </row>
    <row r="21" spans="1:7" s="10" customFormat="1" ht="16" customHeight="1" x14ac:dyDescent="0.35">
      <c r="A21" s="14" t="s">
        <v>23</v>
      </c>
      <c r="B21" s="15"/>
      <c r="C21" s="16"/>
      <c r="D21" s="11">
        <v>9780325003085</v>
      </c>
      <c r="E21" s="8">
        <v>75.5</v>
      </c>
      <c r="F21" s="12"/>
      <c r="G21" s="9">
        <f t="shared" si="0"/>
        <v>0</v>
      </c>
    </row>
    <row r="22" spans="1:7" s="10" customFormat="1" ht="16" customHeight="1" x14ac:dyDescent="0.35">
      <c r="A22" s="14" t="s">
        <v>24</v>
      </c>
      <c r="B22" s="15"/>
      <c r="C22" s="16"/>
      <c r="D22" s="11">
        <v>9780325008189</v>
      </c>
      <c r="E22" s="8">
        <v>52.5</v>
      </c>
      <c r="F22" s="12"/>
      <c r="G22" s="9">
        <f t="shared" si="0"/>
        <v>0</v>
      </c>
    </row>
    <row r="23" spans="1:7" s="10" customFormat="1" ht="16" customHeight="1" x14ac:dyDescent="0.35">
      <c r="A23" s="42" t="s">
        <v>19</v>
      </c>
      <c r="B23" s="43"/>
      <c r="C23" s="44"/>
      <c r="D23" s="11">
        <v>9780325099262</v>
      </c>
      <c r="E23" s="8">
        <v>59</v>
      </c>
      <c r="F23" s="12"/>
      <c r="G23" s="9">
        <f t="shared" si="0"/>
        <v>0</v>
      </c>
    </row>
    <row r="24" spans="1:7" s="10" customFormat="1" ht="16" customHeight="1" x14ac:dyDescent="0.35">
      <c r="A24" s="42" t="s">
        <v>18</v>
      </c>
      <c r="B24" s="43"/>
      <c r="C24" s="44"/>
      <c r="D24" s="11">
        <v>9780325099774</v>
      </c>
      <c r="E24" s="8">
        <v>67.5</v>
      </c>
      <c r="F24" s="12"/>
      <c r="G24" s="9">
        <f t="shared" si="0"/>
        <v>0</v>
      </c>
    </row>
    <row r="25" spans="1:7" s="10" customFormat="1" ht="16" customHeight="1" x14ac:dyDescent="0.35">
      <c r="A25" s="42" t="s">
        <v>16</v>
      </c>
      <c r="B25" s="43"/>
      <c r="C25" s="44"/>
      <c r="D25" s="11">
        <v>9780325089652</v>
      </c>
      <c r="E25" s="8">
        <v>49.5</v>
      </c>
      <c r="F25" s="12"/>
      <c r="G25" s="9">
        <f t="shared" si="0"/>
        <v>0</v>
      </c>
    </row>
    <row r="26" spans="1:7" s="10" customFormat="1" ht="16" customHeight="1" x14ac:dyDescent="0.35">
      <c r="A26" s="42" t="s">
        <v>17</v>
      </c>
      <c r="B26" s="43"/>
      <c r="C26" s="44"/>
      <c r="D26" s="11">
        <v>9780325089669</v>
      </c>
      <c r="E26" s="8">
        <v>49.5</v>
      </c>
      <c r="F26" s="12"/>
      <c r="G26" s="9">
        <f t="shared" si="0"/>
        <v>0</v>
      </c>
    </row>
    <row r="27" spans="1:7" s="10" customFormat="1" ht="16" customHeight="1" x14ac:dyDescent="0.35">
      <c r="A27" s="42" t="s">
        <v>25</v>
      </c>
      <c r="B27" s="43"/>
      <c r="C27" s="44"/>
      <c r="D27" s="11">
        <v>9780325131566</v>
      </c>
      <c r="E27" s="8">
        <v>75</v>
      </c>
      <c r="F27" s="12"/>
      <c r="G27" s="9">
        <f t="shared" si="0"/>
        <v>0</v>
      </c>
    </row>
    <row r="28" spans="1:7" s="10" customFormat="1" ht="16" customHeight="1" x14ac:dyDescent="0.35">
      <c r="A28" s="42" t="s">
        <v>26</v>
      </c>
      <c r="B28" s="43"/>
      <c r="C28" s="44"/>
      <c r="D28" s="11">
        <v>9780325133713</v>
      </c>
      <c r="E28" s="8">
        <v>33</v>
      </c>
      <c r="F28" s="12"/>
      <c r="G28" s="9">
        <f t="shared" si="0"/>
        <v>0</v>
      </c>
    </row>
    <row r="29" spans="1:7" s="10" customFormat="1" ht="16" customHeight="1" x14ac:dyDescent="0.35">
      <c r="A29" s="42" t="s">
        <v>27</v>
      </c>
      <c r="B29" s="43"/>
      <c r="C29" s="44"/>
      <c r="D29" s="11">
        <v>9780325131399</v>
      </c>
      <c r="E29" s="8">
        <v>49.5</v>
      </c>
      <c r="F29" s="12"/>
      <c r="G29" s="9">
        <f t="shared" si="0"/>
        <v>0</v>
      </c>
    </row>
    <row r="30" spans="1:7" s="10" customFormat="1" ht="16" customHeight="1" x14ac:dyDescent="0.35">
      <c r="A30" s="40" t="s">
        <v>28</v>
      </c>
      <c r="B30" s="40"/>
      <c r="C30" s="40"/>
      <c r="D30" s="11">
        <v>9780325131559</v>
      </c>
      <c r="E30" s="8">
        <v>49.5</v>
      </c>
      <c r="F30" s="12"/>
      <c r="G30" s="9">
        <f t="shared" si="0"/>
        <v>0</v>
      </c>
    </row>
    <row r="31" spans="1:7" s="10" customFormat="1" ht="16" customHeight="1" x14ac:dyDescent="0.25">
      <c r="A31" s="26"/>
      <c r="B31" s="26"/>
      <c r="C31" s="26"/>
      <c r="D31" s="26"/>
      <c r="E31" s="27"/>
      <c r="F31" s="32" t="s">
        <v>33</v>
      </c>
      <c r="G31" s="2">
        <f>SUM(G13:G30)</f>
        <v>0</v>
      </c>
    </row>
    <row r="32" spans="1:7" s="21" customFormat="1" ht="16" customHeight="1" x14ac:dyDescent="0.25">
      <c r="A32" s="24"/>
      <c r="B32" s="24"/>
      <c r="C32" s="24"/>
      <c r="D32" s="17"/>
      <c r="E32" s="20"/>
      <c r="F32" s="33" t="s">
        <v>8</v>
      </c>
      <c r="G32" s="2">
        <f>G31*0.05</f>
        <v>0</v>
      </c>
    </row>
    <row r="33" spans="1:7" s="21" customFormat="1" ht="16" customHeight="1" x14ac:dyDescent="0.25">
      <c r="A33" s="24"/>
      <c r="B33" s="24"/>
      <c r="C33" s="24"/>
      <c r="D33" s="17"/>
      <c r="E33" s="20"/>
      <c r="F33" s="33" t="s">
        <v>34</v>
      </c>
      <c r="G33" s="2">
        <f>G31*0.07</f>
        <v>0</v>
      </c>
    </row>
    <row r="34" spans="1:7" s="4" customFormat="1" ht="16" customHeight="1" x14ac:dyDescent="0.25">
      <c r="A34" s="24"/>
      <c r="B34" s="24"/>
      <c r="C34" s="24"/>
      <c r="D34" s="17"/>
      <c r="E34" s="22"/>
      <c r="F34" s="32" t="s">
        <v>35</v>
      </c>
      <c r="G34" s="2">
        <f>SUM(G31:G33)</f>
        <v>0</v>
      </c>
    </row>
    <row r="35" spans="1:7" s="4" customFormat="1" ht="18" customHeight="1" x14ac:dyDescent="0.25">
      <c r="A35" s="24"/>
      <c r="B35" s="24"/>
      <c r="C35" s="24"/>
      <c r="D35" s="17"/>
      <c r="E35" s="22"/>
      <c r="F35" s="23"/>
      <c r="G35" s="25"/>
    </row>
    <row r="36" spans="1:7" s="4" customFormat="1" ht="18" customHeight="1" x14ac:dyDescent="0.25">
      <c r="A36" s="24"/>
      <c r="B36" s="24"/>
      <c r="C36" s="24"/>
      <c r="D36" s="17"/>
      <c r="E36" s="22"/>
      <c r="F36" s="23"/>
      <c r="G36" s="25"/>
    </row>
    <row r="37" spans="1:7" ht="12" customHeight="1" x14ac:dyDescent="0.3">
      <c r="A37" s="41" t="s">
        <v>36</v>
      </c>
      <c r="B37" s="41"/>
      <c r="C37" s="41"/>
      <c r="D37" s="41"/>
      <c r="E37" s="41"/>
      <c r="F37" s="41"/>
      <c r="G37" s="41"/>
    </row>
    <row r="38" spans="1:7" ht="12" customHeight="1" x14ac:dyDescent="0.3">
      <c r="A38" s="41" t="s">
        <v>14</v>
      </c>
      <c r="B38" s="41"/>
      <c r="C38" s="41"/>
      <c r="D38" s="41"/>
      <c r="E38" s="41"/>
      <c r="F38" s="41"/>
      <c r="G38" s="41"/>
    </row>
    <row r="39" spans="1:7" ht="12" customHeight="1" x14ac:dyDescent="0.3">
      <c r="A39" s="41" t="s">
        <v>9</v>
      </c>
      <c r="B39" s="41"/>
      <c r="C39" s="41"/>
      <c r="D39" s="41"/>
      <c r="E39" s="41"/>
      <c r="F39" s="41"/>
      <c r="G39" s="41"/>
    </row>
    <row r="40" spans="1:7" ht="68.150000000000006" customHeight="1" x14ac:dyDescent="0.3">
      <c r="A40" s="5"/>
      <c r="B40" s="6"/>
      <c r="C40" s="6"/>
      <c r="D40" s="5"/>
      <c r="E40" s="5"/>
      <c r="F40" s="5"/>
      <c r="G40" s="7"/>
    </row>
  </sheetData>
  <mergeCells count="36">
    <mergeCell ref="A16:C16"/>
    <mergeCell ref="A25:C25"/>
    <mergeCell ref="A26:C26"/>
    <mergeCell ref="A12:C12"/>
    <mergeCell ref="A13:C13"/>
    <mergeCell ref="A15:C15"/>
    <mergeCell ref="A23:C23"/>
    <mergeCell ref="A14:C14"/>
    <mergeCell ref="A30:C30"/>
    <mergeCell ref="A39:G39"/>
    <mergeCell ref="A19:C19"/>
    <mergeCell ref="A27:C27"/>
    <mergeCell ref="A38:G38"/>
    <mergeCell ref="A37:G37"/>
    <mergeCell ref="A24:C24"/>
    <mergeCell ref="A28:C28"/>
    <mergeCell ref="A29:C29"/>
    <mergeCell ref="A20:C20"/>
    <mergeCell ref="A11:B11"/>
    <mergeCell ref="C10:G10"/>
    <mergeCell ref="C11:G11"/>
    <mergeCell ref="C9:G9"/>
    <mergeCell ref="A8:B8"/>
    <mergeCell ref="A10:B10"/>
    <mergeCell ref="A1:G1"/>
    <mergeCell ref="A2:G2"/>
    <mergeCell ref="A3:G3"/>
    <mergeCell ref="A4:G4"/>
    <mergeCell ref="A5:B5"/>
    <mergeCell ref="A6:B6"/>
    <mergeCell ref="A7:B7"/>
    <mergeCell ref="A9:B9"/>
    <mergeCell ref="C5:G5"/>
    <mergeCell ref="C6:G6"/>
    <mergeCell ref="C7:G7"/>
    <mergeCell ref="C8:G8"/>
  </mergeCells>
  <phoneticPr fontId="1" type="noConversion"/>
  <hyperlinks>
    <hyperlink ref="A1:G1" r:id="rId1" display="Fountas &amp; Pinnell Professional Resources" xr:uid="{373F030B-0752-4724-B0EA-6619D2DEE24F}"/>
  </hyperlinks>
  <printOptions horizontalCentered="1"/>
  <pageMargins left="0.25" right="0.25" top="0.5" bottom="0.25" header="0.3" footer="0.3"/>
  <pageSetup scale="80" fitToHeight="2" orientation="portrait" copies="2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C6B8D-CD28-4D5E-993B-8091B6350E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EC994F-A16A-47E3-8685-A2B374BBC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91767-EC9C-41B6-B345-BB155DA3D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F&amp;P PD books</vt:lpstr>
      <vt:lpstr>'F&amp;P PD books'!Print_Area</vt:lpstr>
      <vt:lpstr>'F&amp;P PD books'!Print_Titles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Sanchez-Caba, Melina</cp:lastModifiedBy>
  <cp:lastPrinted>2019-09-05T16:39:08Z</cp:lastPrinted>
  <dcterms:created xsi:type="dcterms:W3CDTF">2013-06-05T15:28:36Z</dcterms:created>
  <dcterms:modified xsi:type="dcterms:W3CDTF">2023-09-01T20:38:54Z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