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checkCompatibility="1"/>
  <mc:AlternateContent xmlns:mc="http://schemas.openxmlformats.org/markup-compatibility/2006">
    <mc:Choice Requires="x15">
      <x15ac:absPath xmlns:x15ac="http://schemas.microsoft.com/office/spreadsheetml/2010/11/ac" url="https://pearsoneducationinc-my.sharepoint.com/personal/mikayla_castello_pearson_com/Documents/Price List Updates/Fountas and Pinnell/2024-2025/Assessment/"/>
    </mc:Choice>
  </mc:AlternateContent>
  <xr:revisionPtr revIDLastSave="0" documentId="8_{67956594-BFC3-4724-95D0-6A2CCB060162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BAS 3rd Edition" sheetId="2" r:id="rId1"/>
  </sheets>
  <definedNames>
    <definedName name="_xlnm.Print_Area" localSheetId="0">'BAS 3rd Edition'!$A$1:$E$85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4"/>
    </ext>
  </extLst>
</workbook>
</file>

<file path=xl/calcChain.xml><?xml version="1.0" encoding="utf-8"?>
<calcChain xmlns="http://schemas.openxmlformats.org/spreadsheetml/2006/main">
  <c r="E69" i="2" l="1"/>
  <c r="E68" i="2"/>
  <c r="E67" i="2"/>
  <c r="E66" i="2"/>
  <c r="E65" i="2"/>
  <c r="E64" i="2"/>
  <c r="E63" i="2"/>
  <c r="E62" i="2"/>
  <c r="E61" i="2"/>
  <c r="E60" i="2"/>
  <c r="E59" i="2"/>
  <c r="E58" i="2"/>
  <c r="E57" i="2"/>
  <c r="E56" i="2"/>
  <c r="E55" i="2"/>
  <c r="E54" i="2"/>
  <c r="E53" i="2"/>
  <c r="E52" i="2"/>
  <c r="E51" i="2"/>
  <c r="E50" i="2"/>
  <c r="E49" i="2"/>
  <c r="E48" i="2"/>
  <c r="E47" i="2"/>
  <c r="E46" i="2"/>
  <c r="E45" i="2"/>
  <c r="E44" i="2"/>
  <c r="E42" i="2"/>
  <c r="E41" i="2"/>
  <c r="E40" i="2"/>
  <c r="E39" i="2"/>
  <c r="E76" i="2"/>
  <c r="E74" i="2"/>
  <c r="E73" i="2"/>
  <c r="E72" i="2"/>
  <c r="E71" i="2"/>
  <c r="E70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77" i="2" l="1"/>
  <c r="E79" i="2" s="1"/>
  <c r="E78" i="2" l="1"/>
  <c r="E80" i="2" s="1"/>
</calcChain>
</file>

<file path=xl/sharedStrings.xml><?xml version="1.0" encoding="utf-8"?>
<sst xmlns="http://schemas.openxmlformats.org/spreadsheetml/2006/main" count="94" uniqueCount="89">
  <si>
    <t>ISBN</t>
  </si>
  <si>
    <t>P.O. #:</t>
  </si>
  <si>
    <t>School:</t>
  </si>
  <si>
    <t>Attn:</t>
  </si>
  <si>
    <t>Address:</t>
  </si>
  <si>
    <t>City/Prov:</t>
  </si>
  <si>
    <t>Postal Code:</t>
  </si>
  <si>
    <t>Phone:</t>
  </si>
  <si>
    <t>G.S.T.  (5%)</t>
  </si>
  <si>
    <t>**Please note, we no longer accept credit card payment information by email, fax or letter mail.</t>
  </si>
  <si>
    <t>Shipping Address</t>
  </si>
  <si>
    <t xml:space="preserve">Title </t>
  </si>
  <si>
    <t>Net Price</t>
  </si>
  <si>
    <t>Total</t>
  </si>
  <si>
    <t>Qty</t>
  </si>
  <si>
    <t>Postal Code</t>
  </si>
  <si>
    <r>
      <t xml:space="preserve">Billing Address </t>
    </r>
    <r>
      <rPr>
        <sz val="9"/>
        <rFont val="Arial"/>
        <family val="2"/>
      </rPr>
      <t>(If different from shipping address)</t>
    </r>
  </si>
  <si>
    <t>*Taxes may vary depending on province. Order total above is for estimation purposes only. Final total will be calculated on  your invoice.</t>
  </si>
  <si>
    <t>System 2, Grades 3-8</t>
  </si>
  <si>
    <t xml:space="preserve">Benchmark Assessment Student Folders 30 Pack </t>
  </si>
  <si>
    <t xml:space="preserve">Benchmark Assessment System, 3rd Edition </t>
  </si>
  <si>
    <t>System 1, Grades K-2</t>
  </si>
  <si>
    <t>Benchmark Assessment System 1 Grades K-2</t>
  </si>
  <si>
    <t>BAS 3rd Ed System 1: All About Koalas</t>
  </si>
  <si>
    <t>BAS 3rd Ed System 1: Anna's New Glasses</t>
  </si>
  <si>
    <t>BAS 3rd Ed System 1: At the Park</t>
  </si>
  <si>
    <t>BAS 3rd Ed System 1: Bedtime for Nick</t>
  </si>
  <si>
    <t>BAS 3rd Ed System 1: Best Cat, The</t>
  </si>
  <si>
    <t>BAS 3rd Ed System 1: Best Friends</t>
  </si>
  <si>
    <t>BAS 3rd Ed System 1: Big Snow, The</t>
  </si>
  <si>
    <t>BAS 3rd Ed System 1: Bubbles</t>
  </si>
  <si>
    <t>BAS 3rd Ed System 1: Dog Stories</t>
  </si>
  <si>
    <t>BAS 3rd Ed System 1: Edwin's Haircut</t>
  </si>
  <si>
    <t>BAS 3rd Ed System 1: Exploring Caves</t>
  </si>
  <si>
    <t>BAS 3rd Ed System 1: From Nest to Bird</t>
  </si>
  <si>
    <t>BAS 3rd Ed System 1: Giants of the Sea</t>
  </si>
  <si>
    <t>BAS 3rd Ed System 1: Life of a Monarch Butterfly, The</t>
  </si>
  <si>
    <t>BAS 3rd Ed System 1: Loose Tooth, The</t>
  </si>
  <si>
    <t>BAS 3rd Ed System 1: More than a Pet</t>
  </si>
  <si>
    <t>BAS 3rd Ed System 1: My Little Dog</t>
  </si>
  <si>
    <t>BAS 3rd Ed System 1: Nice Little House, The</t>
  </si>
  <si>
    <t>BAS 3rd Ed System 1: Our New Neighbors</t>
  </si>
  <si>
    <t>BAS 3rd Ed System 1: Our Teacher Mr. Brown</t>
  </si>
  <si>
    <t>BAS 3rd Ed System 1: Playing</t>
  </si>
  <si>
    <t>BAS 3rd Ed System 1: Shopping</t>
  </si>
  <si>
    <t>BAS 3rd Ed System 1: Sleepover Party, The</t>
  </si>
  <si>
    <t>BAS 3rd Ed System 1: Socks</t>
  </si>
  <si>
    <t>BAS 3rd Ed System 1: Surprising Animal Senses</t>
  </si>
  <si>
    <t>BAS 3rd Ed System 1: Thing About Nathan, The</t>
  </si>
  <si>
    <t>BAS 3rd Ed System 1: Trucks, The</t>
  </si>
  <si>
    <t>BAS 3rd Ed System 1: Zoo, The</t>
  </si>
  <si>
    <t>Benchmark Assessment System 2 Grades 3-8</t>
  </si>
  <si>
    <t>BAS 3rd Ed System 2: Amazing Animal Adaptations</t>
  </si>
  <si>
    <t>BAS 3rd Ed System 2: Animal Instincts</t>
  </si>
  <si>
    <t>BAS 3rd Ed System 2: Call for Change, A</t>
  </si>
  <si>
    <t>BAS 3rd Ed System 2: Canyon Mystery</t>
  </si>
  <si>
    <t>BAS 3rd Ed System 2: City Hawks</t>
  </si>
  <si>
    <t>BAS 3rd Ed System 2: Could Be Worse</t>
  </si>
  <si>
    <t>BAS 3rd Ed System 2: Dogs at Work</t>
  </si>
  <si>
    <t>BAS 3rd Ed System 2: Earthquakes</t>
  </si>
  <si>
    <t>BAS 3rd Ed System 2: Election, The</t>
  </si>
  <si>
    <t>BAS 3rd Ed System 2: Ernie Learns</t>
  </si>
  <si>
    <t>BAS 3rd Ed System 2: Fishing Smarts</t>
  </si>
  <si>
    <t>BAS 3rd Ed System 2: Get a Horse!</t>
  </si>
  <si>
    <t>BAS 3rd Ed System 2: Hang On, Baby Monkey</t>
  </si>
  <si>
    <t>BAS 3rd Ed System 2: How I Spent My Summer Vacation</t>
  </si>
  <si>
    <t>BAS 3rd Ed System 2: International Space Station, The</t>
  </si>
  <si>
    <t>BAS 3rd Ed System 2: Internet, The</t>
  </si>
  <si>
    <t>BAS 3rd Ed System 2: New Girl, The</t>
  </si>
  <si>
    <t>BAS 3rd Ed System 2: Not Too Cold for a Polar Bear</t>
  </si>
  <si>
    <t>BAS 3rd Ed System 2: Obituary: Coretta Scott King 1927-2006</t>
  </si>
  <si>
    <t>BAS 3rd Ed System 2: Plenty of Pets</t>
  </si>
  <si>
    <t>BAS 3rd Ed System 2: Saving Up</t>
  </si>
  <si>
    <t>BAS 3rd Ed System 2: Saying Goodbye</t>
  </si>
  <si>
    <t>BAS 3rd Ed System 2: Secret Home, A</t>
  </si>
  <si>
    <t>BAS 3rd Ed System 2: Snake Myths</t>
  </si>
  <si>
    <t>BAS 3rd Ed System 2: Surviving the Blitz</t>
  </si>
  <si>
    <t>BAS 3rd Ed System 2: Train at the Top of the World, The</t>
  </si>
  <si>
    <t>BAS 3rd Ed System 2: Tsunamis: Mighty Ocean Waves</t>
  </si>
  <si>
    <t>BAS 3rd Ed System 2: Vanessa's Butterfly</t>
  </si>
  <si>
    <t>BAS 3rd Ed System 2: Weighty Decision, A</t>
  </si>
  <si>
    <t>BAS 3rd Ed System 2: Why do Wolves Howl?</t>
  </si>
  <si>
    <t>Benchmark Assessment Student Folders</t>
  </si>
  <si>
    <t>Minimum shipping charges apply, depending on your location. Prices subject to change.</t>
  </si>
  <si>
    <t>Order Sub Total</t>
  </si>
  <si>
    <t>Shipping (7%)</t>
  </si>
  <si>
    <t>Estimated Final Total</t>
  </si>
  <si>
    <t>School Division ● Email: school_inquiries@pearsoned.com ● Tel: 1-800-361-6128 ● www.pearsoncanadaschool.com</t>
  </si>
  <si>
    <t>Replacement Copies 2024-2025 Order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</si>
</sst>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_(&quot;$&quot;* #,##0.00_);_(&quot;$&quot;* \(#,##0.00\);_(&quot;$&quot;* &quot;&quot;??_);_(@_)"/>
  </numFmts>
  <fonts count="16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22"/>
      <name val="Arial"/>
      <family val="2"/>
    </font>
    <font>
      <b/>
      <sz val="9"/>
      <color indexed="9"/>
      <name val="Arial"/>
      <family val="2"/>
    </font>
    <font>
      <sz val="8"/>
      <name val="Arial"/>
      <family val="2"/>
    </font>
    <font>
      <sz val="8"/>
      <color rgb="FF000000"/>
      <name val="Arial"/>
      <family val="2"/>
    </font>
    <font>
      <sz val="10"/>
      <color rgb="FF000000"/>
      <name val="Arial"/>
      <family val="2"/>
    </font>
    <font>
      <b/>
      <sz val="20"/>
      <color theme="1"/>
      <name val="Arial"/>
      <family val="2"/>
    </font>
    <font>
      <b/>
      <sz val="16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5" fillId="0" borderId="0" applyFont="0" applyFill="0" applyBorder="0" applyAlignment="0" applyProtection="0"/>
    <xf numFmtId="0" fontId="13" fillId="0" borderId="0"/>
  </cellStyleXfs>
  <cellXfs count="59">
    <xf numFmtId="0" fontId="0" fillId="0" borderId="0" xfId="0"/>
    <xf numFmtId="0" fontId="6" fillId="0" borderId="0" xfId="0" applyFont="1"/>
    <xf numFmtId="0" fontId="4" fillId="0" borderId="0" xfId="0" applyFont="1" applyFill="1" applyAlignment="1" applyProtection="1">
      <alignment horizontal="left"/>
      <protection locked="0"/>
    </xf>
    <xf numFmtId="44" fontId="6" fillId="0" borderId="0" xfId="1" applyFont="1"/>
    <xf numFmtId="0" fontId="7" fillId="0" borderId="0" xfId="0" applyFont="1"/>
    <xf numFmtId="0" fontId="9" fillId="0" borderId="0" xfId="0" applyFont="1" applyAlignment="1" applyProtection="1"/>
    <xf numFmtId="0" fontId="2" fillId="0" borderId="0" xfId="0" applyFont="1" applyAlignment="1" applyProtection="1">
      <alignment vertical="top"/>
    </xf>
    <xf numFmtId="0" fontId="7" fillId="0" borderId="0" xfId="0" applyFont="1" applyAlignment="1">
      <alignment vertical="center"/>
    </xf>
    <xf numFmtId="0" fontId="3" fillId="0" borderId="0" xfId="0" applyFont="1" applyFill="1" applyAlignment="1" applyProtection="1">
      <alignment vertical="center"/>
    </xf>
    <xf numFmtId="0" fontId="3" fillId="0" borderId="0" xfId="0" applyFont="1" applyFill="1" applyBorder="1" applyProtection="1"/>
    <xf numFmtId="0" fontId="9" fillId="0" borderId="0" xfId="0" applyFont="1" applyBorder="1" applyAlignment="1" applyProtection="1"/>
    <xf numFmtId="0" fontId="2" fillId="0" borderId="0" xfId="0" applyFont="1" applyBorder="1" applyAlignment="1" applyProtection="1">
      <alignment vertical="top"/>
    </xf>
    <xf numFmtId="0" fontId="7" fillId="0" borderId="0" xfId="0" applyFont="1" applyBorder="1" applyAlignment="1">
      <alignment vertical="center"/>
    </xf>
    <xf numFmtId="0" fontId="3" fillId="0" borderId="0" xfId="0" applyFont="1" applyFill="1" applyBorder="1" applyAlignment="1" applyProtection="1">
      <alignment vertical="center"/>
    </xf>
    <xf numFmtId="0" fontId="6" fillId="0" borderId="0" xfId="0" applyFont="1" applyBorder="1"/>
    <xf numFmtId="0" fontId="7" fillId="0" borderId="0" xfId="0" applyFont="1" applyBorder="1"/>
    <xf numFmtId="0" fontId="6" fillId="0" borderId="2" xfId="0" applyFont="1" applyBorder="1"/>
    <xf numFmtId="44" fontId="10" fillId="2" borderId="1" xfId="1" applyFont="1" applyFill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center"/>
    </xf>
    <xf numFmtId="44" fontId="3" fillId="0" borderId="0" xfId="1" applyFont="1" applyBorder="1" applyAlignment="1" applyProtection="1">
      <alignment horizontal="center" vertical="center"/>
    </xf>
    <xf numFmtId="0" fontId="3" fillId="0" borderId="0" xfId="0" applyFont="1" applyFill="1" applyProtection="1"/>
    <xf numFmtId="44" fontId="3" fillId="0" borderId="0" xfId="1" applyFont="1" applyBorder="1" applyAlignment="1" applyProtection="1">
      <alignment horizontal="right" vertical="center" wrapText="1"/>
    </xf>
    <xf numFmtId="44" fontId="3" fillId="0" borderId="0" xfId="1" applyFont="1" applyAlignment="1" applyProtection="1">
      <alignment vertical="center"/>
    </xf>
    <xf numFmtId="44" fontId="7" fillId="0" borderId="0" xfId="1" applyFont="1"/>
    <xf numFmtId="164" fontId="3" fillId="0" borderId="1" xfId="1" applyNumberFormat="1" applyFont="1" applyFill="1" applyBorder="1" applyAlignment="1" applyProtection="1">
      <alignment horizontal="center" vertical="center"/>
    </xf>
    <xf numFmtId="0" fontId="7" fillId="0" borderId="0" xfId="0" applyFont="1" applyBorder="1" applyAlignment="1"/>
    <xf numFmtId="0" fontId="8" fillId="0" borderId="0" xfId="0" applyFont="1" applyBorder="1" applyAlignment="1"/>
    <xf numFmtId="0" fontId="7" fillId="0" borderId="0" xfId="0" applyFont="1" applyBorder="1" applyAlignment="1">
      <alignment horizontal="right"/>
    </xf>
    <xf numFmtId="0" fontId="4" fillId="0" borderId="1" xfId="0" applyFont="1" applyFill="1" applyBorder="1" applyAlignment="1" applyProtection="1">
      <alignment horizontal="left" vertical="center"/>
    </xf>
    <xf numFmtId="0" fontId="3" fillId="0" borderId="1" xfId="0" applyFont="1" applyFill="1" applyBorder="1" applyAlignment="1" applyProtection="1">
      <alignment horizontal="left" vertical="center"/>
    </xf>
    <xf numFmtId="0" fontId="10" fillId="2" borderId="1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center" vertical="center" wrapText="1"/>
    </xf>
    <xf numFmtId="164" fontId="7" fillId="0" borderId="1" xfId="1" applyNumberFormat="1" applyFont="1" applyFill="1" applyBorder="1" applyAlignment="1" applyProtection="1">
      <alignment vertical="center"/>
    </xf>
    <xf numFmtId="44" fontId="3" fillId="0" borderId="1" xfId="1" applyFont="1" applyFill="1" applyBorder="1" applyAlignment="1">
      <alignment vertical="center"/>
    </xf>
    <xf numFmtId="0" fontId="4" fillId="0" borderId="1" xfId="0" applyFont="1" applyBorder="1" applyAlignment="1">
      <alignment vertical="center"/>
    </xf>
    <xf numFmtId="1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1" fontId="3" fillId="0" borderId="1" xfId="0" applyNumberFormat="1" applyFont="1" applyBorder="1" applyAlignment="1" applyProtection="1">
      <alignment horizontal="center" wrapText="1"/>
      <protection hidden="1"/>
    </xf>
    <xf numFmtId="1" fontId="3" fillId="0" borderId="1" xfId="0" applyNumberFormat="1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44" fontId="3" fillId="0" borderId="1" xfId="1" applyFont="1" applyFill="1" applyBorder="1" applyAlignment="1">
      <alignment horizontal="center" vertical="center"/>
    </xf>
    <xf numFmtId="1" fontId="3" fillId="0" borderId="1" xfId="0" applyNumberFormat="1" applyFont="1" applyBorder="1" applyAlignment="1" applyProtection="1">
      <alignment horizontal="center" vertical="center" wrapText="1"/>
      <protection hidden="1"/>
    </xf>
    <xf numFmtId="0" fontId="4" fillId="4" borderId="1" xfId="0" applyFont="1" applyFill="1" applyBorder="1" applyAlignment="1">
      <alignment vertical="center"/>
    </xf>
    <xf numFmtId="44" fontId="3" fillId="0" borderId="1" xfId="1" applyFont="1" applyFill="1" applyBorder="1" applyAlignment="1">
      <alignment vertical="center" wrapText="1"/>
    </xf>
    <xf numFmtId="44" fontId="3" fillId="0" borderId="1" xfId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vertical="center"/>
    </xf>
    <xf numFmtId="1" fontId="4" fillId="0" borderId="0" xfId="2" applyNumberFormat="1" applyFont="1" applyAlignment="1">
      <alignment horizontal="right"/>
    </xf>
    <xf numFmtId="1" fontId="3" fillId="0" borderId="0" xfId="2" applyNumberFormat="1" applyFont="1" applyAlignment="1">
      <alignment horizontal="right"/>
    </xf>
    <xf numFmtId="0" fontId="14" fillId="0" borderId="0" xfId="0" applyFont="1" applyAlignment="1">
      <alignment horizontal="center"/>
    </xf>
    <xf numFmtId="0" fontId="15" fillId="0" borderId="0" xfId="0" applyFont="1" applyAlignment="1" applyProtection="1">
      <alignment horizontal="center" vertical="center" wrapText="1"/>
    </xf>
    <xf numFmtId="0" fontId="11" fillId="0" borderId="0" xfId="0" applyFont="1" applyFill="1" applyBorder="1" applyAlignment="1" applyProtection="1">
      <alignment horizontal="center" vertical="top"/>
    </xf>
    <xf numFmtId="0" fontId="4" fillId="0" borderId="1" xfId="0" applyFont="1" applyFill="1" applyBorder="1" applyAlignment="1" applyProtection="1">
      <alignment horizontal="left" vertical="center"/>
    </xf>
    <xf numFmtId="0" fontId="3" fillId="0" borderId="1" xfId="0" applyFont="1" applyFill="1" applyBorder="1" applyAlignment="1" applyProtection="1">
      <alignment horizontal="left" vertical="center"/>
    </xf>
    <xf numFmtId="0" fontId="12" fillId="0" borderId="0" xfId="0" applyFont="1" applyBorder="1" applyAlignment="1">
      <alignment horizontal="right" vertical="top" readingOrder="1"/>
    </xf>
    <xf numFmtId="0" fontId="4" fillId="0" borderId="0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 applyProtection="1">
      <alignment horizontal="center" vertical="center" wrapText="1"/>
      <protection locked="0"/>
    </xf>
    <xf numFmtId="0" fontId="4" fillId="5" borderId="3" xfId="0" applyFont="1" applyFill="1" applyBorder="1" applyAlignment="1">
      <alignment horizontal="left" vertical="center"/>
    </xf>
    <xf numFmtId="0" fontId="4" fillId="5" borderId="4" xfId="0" applyFont="1" applyFill="1" applyBorder="1" applyAlignment="1">
      <alignment horizontal="left" vertical="center"/>
    </xf>
    <xf numFmtId="0" fontId="4" fillId="5" borderId="5" xfId="0" applyFont="1" applyFill="1" applyBorder="1" applyAlignment="1">
      <alignment horizontal="left" vertical="center"/>
    </xf>
  </cellXfs>
  <cellStyles count="3">
    <cellStyle name="Currency" xfId="1" builtinId="4"/>
    <cellStyle name="Normal" xfId="0" builtinId="0"/>
    <cellStyle name="Normal 3" xfId="2" xr:uid="{4AC01A9C-1887-4D65-808F-3353AF7CCA01}"/>
  </cellStyles>
  <dxfs count="0"/>
  <tableStyles count="0" defaultTableStyle="TableStyleMedium2" defaultPivotStyle="PivotStyleLight16"/>
  <colors>
    <mruColors>
      <color rgb="FFBDC392"/>
      <color rgb="FF6656A5"/>
      <color rgb="FFFAC26C"/>
      <color rgb="FF7EB8BC"/>
      <color rgb="FF7DB6BB"/>
      <color rgb="FF998BC3"/>
      <color rgb="FF97C0E7"/>
      <color rgb="FF86D2E7"/>
      <color rgb="FF5B458E"/>
      <color rgb="FFBBC28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6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5.png"/><Relationship Id="rId5" Type="http://schemas.openxmlformats.org/officeDocument/2006/relationships/hyperlink" Target="https://www.pearsoncanadaschool.com/" TargetMode="External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124399</xdr:colOff>
      <xdr:row>0</xdr:row>
      <xdr:rowOff>164140</xdr:rowOff>
    </xdr:from>
    <xdr:to>
      <xdr:col>0</xdr:col>
      <xdr:colOff>1940210</xdr:colOff>
      <xdr:row>0</xdr:row>
      <xdr:rowOff>758536</xdr:rowOff>
    </xdr:to>
    <xdr:pic>
      <xdr:nvPicPr>
        <xdr:cNvPr id="1846" name="image00.png">
          <a:extLst>
            <a:ext uri="{FF2B5EF4-FFF2-40B4-BE49-F238E27FC236}">
              <a16:creationId xmlns:a16="http://schemas.microsoft.com/office/drawing/2014/main" id="{00000000-0008-0000-0000-000036070000}"/>
            </a:ext>
          </a:extLst>
        </xdr:cNvPr>
        <xdr:cNvPicPr preferRelativeResize="0"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904" t="20467" r="8996" b="19497"/>
        <a:stretch/>
      </xdr:blipFill>
      <xdr:spPr bwMode="auto">
        <a:xfrm>
          <a:off x="124399" y="164140"/>
          <a:ext cx="1815811" cy="5943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 editAs="oneCell">
    <xdr:from>
      <xdr:col>0</xdr:col>
      <xdr:colOff>829011</xdr:colOff>
      <xdr:row>84</xdr:row>
      <xdr:rowOff>3515</xdr:rowOff>
    </xdr:from>
    <xdr:to>
      <xdr:col>0</xdr:col>
      <xdr:colOff>2988011</xdr:colOff>
      <xdr:row>84</xdr:row>
      <xdr:rowOff>717119</xdr:rowOff>
    </xdr:to>
    <xdr:pic>
      <xdr:nvPicPr>
        <xdr:cNvPr id="13" name="Picture 2">
          <a:extLst>
            <a:ext uri="{FF2B5EF4-FFF2-40B4-BE49-F238E27FC236}">
              <a16:creationId xmlns:a16="http://schemas.microsoft.com/office/drawing/2014/main" id="{A813B8D3-9EE4-934D-9DC6-92047160BB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9011" y="55668560"/>
          <a:ext cx="2159000" cy="7136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3151279</xdr:colOff>
      <xdr:row>84</xdr:row>
      <xdr:rowOff>11981</xdr:rowOff>
    </xdr:from>
    <xdr:to>
      <xdr:col>1</xdr:col>
      <xdr:colOff>859452</xdr:colOff>
      <xdr:row>84</xdr:row>
      <xdr:rowOff>725585</xdr:rowOff>
    </xdr:to>
    <xdr:pic>
      <xdr:nvPicPr>
        <xdr:cNvPr id="14" name="Picture 4">
          <a:extLst>
            <a:ext uri="{FF2B5EF4-FFF2-40B4-BE49-F238E27FC236}">
              <a16:creationId xmlns:a16="http://schemas.microsoft.com/office/drawing/2014/main" id="{414394C7-53EA-0C4E-A9D5-46F7D6B836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51279" y="53500603"/>
          <a:ext cx="2269782" cy="7136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1018309</xdr:colOff>
      <xdr:row>83</xdr:row>
      <xdr:rowOff>196602</xdr:rowOff>
    </xdr:from>
    <xdr:to>
      <xdr:col>4</xdr:col>
      <xdr:colOff>337545</xdr:colOff>
      <xdr:row>84</xdr:row>
      <xdr:rowOff>701142</xdr:rowOff>
    </xdr:to>
    <xdr:pic>
      <xdr:nvPicPr>
        <xdr:cNvPr id="15" name="Picture 6">
          <a:extLst>
            <a:ext uri="{FF2B5EF4-FFF2-40B4-BE49-F238E27FC236}">
              <a16:creationId xmlns:a16="http://schemas.microsoft.com/office/drawing/2014/main" id="{E34B706F-C381-3D43-A0F0-DF3119FD8A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79918" y="17778021"/>
          <a:ext cx="2187127" cy="7019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60457</xdr:colOff>
      <xdr:row>76</xdr:row>
      <xdr:rowOff>52900</xdr:rowOff>
    </xdr:from>
    <xdr:to>
      <xdr:col>0</xdr:col>
      <xdr:colOff>3483789</xdr:colOff>
      <xdr:row>81</xdr:row>
      <xdr:rowOff>0</xdr:rowOff>
    </xdr:to>
    <xdr:sp macro="" textlink="">
      <xdr:nvSpPr>
        <xdr:cNvPr id="7" name="TextBox 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E18C2754-C6B2-44C9-93BA-014A9D464F24}"/>
            </a:ext>
          </a:extLst>
        </xdr:cNvPr>
        <xdr:cNvSpPr txBox="1"/>
      </xdr:nvSpPr>
      <xdr:spPr>
        <a:xfrm>
          <a:off x="60457" y="51773177"/>
          <a:ext cx="3423332" cy="937071"/>
        </a:xfrm>
        <a:prstGeom prst="rect">
          <a:avLst/>
        </a:prstGeom>
        <a:solidFill>
          <a:schemeClr val="lt1"/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900" i="1">
              <a:latin typeface="Arial"/>
              <a:cs typeface="Arial"/>
            </a:rPr>
            <a:t>To</a:t>
          </a:r>
          <a:r>
            <a:rPr lang="en-US" sz="900" i="1" baseline="0">
              <a:latin typeface="Arial"/>
              <a:cs typeface="Arial"/>
            </a:rPr>
            <a:t> order or for </a:t>
          </a:r>
          <a:r>
            <a:rPr lang="en-US" sz="900" i="1">
              <a:latin typeface="Arial"/>
              <a:cs typeface="Arial"/>
            </a:rPr>
            <a:t>more information:</a:t>
          </a:r>
          <a:r>
            <a:rPr lang="en-US" sz="900" i="1" baseline="0">
              <a:latin typeface="Arial"/>
              <a:cs typeface="Arial"/>
            </a:rPr>
            <a:t> </a:t>
          </a:r>
        </a:p>
        <a:p>
          <a:pPr algn="ctr"/>
          <a:endParaRPr lang="en-US" sz="1100" b="1" i="1" baseline="0">
            <a:latin typeface="Arial"/>
            <a:cs typeface="Arial"/>
          </a:endParaRPr>
        </a:p>
        <a:p>
          <a:pPr algn="ctr"/>
          <a:r>
            <a:rPr lang="en-US" sz="1200" b="1" baseline="0">
              <a:solidFill>
                <a:schemeClr val="accent1">
                  <a:lumMod val="50000"/>
                </a:schemeClr>
              </a:solidFill>
              <a:latin typeface="Arial"/>
              <a:cs typeface="Arial"/>
            </a:rPr>
            <a:t>www.pearsoncanadaschool.com</a:t>
          </a:r>
        </a:p>
        <a:p>
          <a:pPr algn="ctr"/>
          <a:r>
            <a:rPr lang="en-US" sz="1200" b="1" baseline="0">
              <a:latin typeface="Arial"/>
              <a:cs typeface="Arial"/>
            </a:rPr>
            <a:t>Customer Service: 1(800) 361-6128</a:t>
          </a:r>
        </a:p>
        <a:p>
          <a:pPr algn="ctr"/>
          <a:r>
            <a:rPr lang="en-US" sz="1200" b="1" baseline="0">
              <a:latin typeface="Arial"/>
              <a:cs typeface="Arial"/>
            </a:rPr>
            <a:t>school_inquiries@pearsoned.com</a:t>
          </a:r>
        </a:p>
        <a:p>
          <a:endParaRPr lang="en-US" sz="1100"/>
        </a:p>
      </xdr:txBody>
    </xdr:sp>
    <xdr:clientData/>
  </xdr:twoCellAnchor>
  <xdr:twoCellAnchor editAs="oneCell">
    <xdr:from>
      <xdr:col>2</xdr:col>
      <xdr:colOff>696192</xdr:colOff>
      <xdr:row>0</xdr:row>
      <xdr:rowOff>124692</xdr:rowOff>
    </xdr:from>
    <xdr:to>
      <xdr:col>4</xdr:col>
      <xdr:colOff>1257300</xdr:colOff>
      <xdr:row>0</xdr:row>
      <xdr:rowOff>719636</xdr:rowOff>
    </xdr:to>
    <xdr:pic>
      <xdr:nvPicPr>
        <xdr:cNvPr id="8" name="Picture 1" descr="FP_Lit_sm_logo.png">
          <a:extLst>
            <a:ext uri="{FF2B5EF4-FFF2-40B4-BE49-F238E27FC236}">
              <a16:creationId xmlns:a16="http://schemas.microsoft.com/office/drawing/2014/main" id="{6E684B45-50C4-4A87-B4CC-B0247A8867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25492" y="124692"/>
          <a:ext cx="2161308" cy="594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3282950</xdr:colOff>
      <xdr:row>84</xdr:row>
      <xdr:rowOff>133350</xdr:rowOff>
    </xdr:from>
    <xdr:to>
      <xdr:col>0</xdr:col>
      <xdr:colOff>3740150</xdr:colOff>
      <xdr:row>84</xdr:row>
      <xdr:rowOff>590550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CF4BEBD-F6FC-D4AF-457D-46F7037A19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82950" y="18554700"/>
          <a:ext cx="457200" cy="457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85"/>
  <sheetViews>
    <sheetView showGridLines="0" tabSelected="1" zoomScaleNormal="100" zoomScaleSheetLayoutView="90" workbookViewId="0">
      <selection activeCell="B25" sqref="B25"/>
    </sheetView>
  </sheetViews>
  <sheetFormatPr defaultColWidth="8.81640625" defaultRowHeight="14" x14ac:dyDescent="0.3"/>
  <cols>
    <col min="1" max="1" width="61" style="1" customWidth="1"/>
    <col min="2" max="2" width="16.90625" style="1" customWidth="1"/>
    <col min="3" max="3" width="11.08984375" style="3" customWidth="1"/>
    <col min="4" max="4" width="10.1796875" style="1" customWidth="1"/>
    <col min="5" max="5" width="19.1796875" style="16" customWidth="1"/>
    <col min="6" max="19" width="8.81640625" style="14"/>
    <col min="20" max="16384" width="8.81640625" style="1"/>
  </cols>
  <sheetData>
    <row r="1" spans="1:19" s="5" customFormat="1" ht="99.5" customHeight="1" x14ac:dyDescent="0.55000000000000004">
      <c r="A1" s="48" t="s">
        <v>20</v>
      </c>
      <c r="B1" s="48"/>
      <c r="C1" s="48"/>
      <c r="D1" s="48"/>
      <c r="E1" s="48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</row>
    <row r="2" spans="1:19" s="6" customFormat="1" ht="23" customHeight="1" x14ac:dyDescent="0.35">
      <c r="A2" s="49" t="s">
        <v>88</v>
      </c>
      <c r="B2" s="49"/>
      <c r="C2" s="49"/>
      <c r="D2" s="49"/>
      <c r="E2" s="49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</row>
    <row r="3" spans="1:19" s="9" customFormat="1" ht="16" customHeight="1" x14ac:dyDescent="0.25">
      <c r="A3" s="50" t="s">
        <v>87</v>
      </c>
      <c r="B3" s="50"/>
      <c r="C3" s="50"/>
      <c r="D3" s="50"/>
      <c r="E3" s="50"/>
    </row>
    <row r="4" spans="1:19" s="13" customFormat="1" ht="16" customHeight="1" x14ac:dyDescent="0.35">
      <c r="A4" s="51" t="s">
        <v>1</v>
      </c>
      <c r="B4" s="51"/>
      <c r="C4" s="51"/>
      <c r="D4" s="51"/>
      <c r="E4" s="51"/>
    </row>
    <row r="5" spans="1:19" s="13" customFormat="1" ht="16" customHeight="1" x14ac:dyDescent="0.35">
      <c r="A5" s="28" t="s">
        <v>10</v>
      </c>
      <c r="B5" s="51" t="s">
        <v>16</v>
      </c>
      <c r="C5" s="51"/>
      <c r="D5" s="51"/>
      <c r="E5" s="51"/>
    </row>
    <row r="6" spans="1:19" s="13" customFormat="1" ht="16" customHeight="1" x14ac:dyDescent="0.35">
      <c r="A6" s="29" t="s">
        <v>2</v>
      </c>
      <c r="B6" s="52" t="s">
        <v>2</v>
      </c>
      <c r="C6" s="52"/>
      <c r="D6" s="52"/>
      <c r="E6" s="52"/>
    </row>
    <row r="7" spans="1:19" s="13" customFormat="1" ht="16" customHeight="1" x14ac:dyDescent="0.35">
      <c r="A7" s="29" t="s">
        <v>3</v>
      </c>
      <c r="B7" s="52" t="s">
        <v>3</v>
      </c>
      <c r="C7" s="52"/>
      <c r="D7" s="52"/>
      <c r="E7" s="52"/>
    </row>
    <row r="8" spans="1:19" s="13" customFormat="1" ht="16" customHeight="1" x14ac:dyDescent="0.35">
      <c r="A8" s="29" t="s">
        <v>4</v>
      </c>
      <c r="B8" s="52" t="s">
        <v>4</v>
      </c>
      <c r="C8" s="52"/>
      <c r="D8" s="52"/>
      <c r="E8" s="52"/>
    </row>
    <row r="9" spans="1:19" s="13" customFormat="1" ht="16" customHeight="1" x14ac:dyDescent="0.35">
      <c r="A9" s="29" t="s">
        <v>5</v>
      </c>
      <c r="B9" s="52" t="s">
        <v>5</v>
      </c>
      <c r="C9" s="52"/>
      <c r="D9" s="52"/>
      <c r="E9" s="52"/>
    </row>
    <row r="10" spans="1:19" s="13" customFormat="1" ht="16" customHeight="1" x14ac:dyDescent="0.35">
      <c r="A10" s="29" t="s">
        <v>6</v>
      </c>
      <c r="B10" s="52" t="s">
        <v>15</v>
      </c>
      <c r="C10" s="52"/>
      <c r="D10" s="52"/>
      <c r="E10" s="52"/>
    </row>
    <row r="11" spans="1:19" s="13" customFormat="1" ht="16" customHeight="1" x14ac:dyDescent="0.35">
      <c r="A11" s="29" t="s">
        <v>7</v>
      </c>
      <c r="B11" s="52" t="s">
        <v>7</v>
      </c>
      <c r="C11" s="52"/>
      <c r="D11" s="52"/>
      <c r="E11" s="52"/>
    </row>
    <row r="12" spans="1:19" s="9" customFormat="1" ht="16" customHeight="1" x14ac:dyDescent="0.25">
      <c r="A12" s="30" t="s">
        <v>11</v>
      </c>
      <c r="B12" s="31" t="s">
        <v>0</v>
      </c>
      <c r="C12" s="17" t="s">
        <v>12</v>
      </c>
      <c r="D12" s="31" t="s">
        <v>14</v>
      </c>
      <c r="E12" s="31" t="s">
        <v>13</v>
      </c>
    </row>
    <row r="13" spans="1:19" s="8" customFormat="1" ht="16" customHeight="1" x14ac:dyDescent="0.35">
      <c r="A13" s="56" t="s">
        <v>21</v>
      </c>
      <c r="B13" s="57"/>
      <c r="C13" s="57"/>
      <c r="D13" s="57"/>
      <c r="E13" s="58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</row>
    <row r="14" spans="1:19" s="8" customFormat="1" ht="16" customHeight="1" x14ac:dyDescent="0.35">
      <c r="A14" s="34" t="s">
        <v>22</v>
      </c>
      <c r="B14" s="35">
        <v>9780325137186</v>
      </c>
      <c r="C14" s="33">
        <v>718</v>
      </c>
      <c r="D14" s="33"/>
      <c r="E14" s="32">
        <f>C14*D14</f>
        <v>0</v>
      </c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</row>
    <row r="15" spans="1:19" s="7" customFormat="1" ht="16" customHeight="1" x14ac:dyDescent="0.25">
      <c r="A15" s="36" t="s">
        <v>23</v>
      </c>
      <c r="B15" s="37">
        <v>9780325080345</v>
      </c>
      <c r="C15" s="33">
        <v>15.5</v>
      </c>
      <c r="D15" s="33"/>
      <c r="E15" s="32">
        <f t="shared" ref="E15:E72" si="0">C15*D15</f>
        <v>0</v>
      </c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</row>
    <row r="16" spans="1:19" s="7" customFormat="1" ht="16" customHeight="1" x14ac:dyDescent="0.25">
      <c r="A16" s="36" t="s">
        <v>24</v>
      </c>
      <c r="B16" s="37">
        <v>9780325080352</v>
      </c>
      <c r="C16" s="33">
        <v>15.5</v>
      </c>
      <c r="D16" s="33"/>
      <c r="E16" s="32">
        <f t="shared" si="0"/>
        <v>0</v>
      </c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</row>
    <row r="17" spans="1:27" s="7" customFormat="1" ht="16" customHeight="1" x14ac:dyDescent="0.25">
      <c r="A17" s="36" t="s">
        <v>25</v>
      </c>
      <c r="B17" s="37">
        <v>9780325080369</v>
      </c>
      <c r="C17" s="33">
        <v>15.5</v>
      </c>
      <c r="D17" s="33"/>
      <c r="E17" s="32">
        <f t="shared" si="0"/>
        <v>0</v>
      </c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</row>
    <row r="18" spans="1:27" s="7" customFormat="1" ht="16" customHeight="1" x14ac:dyDescent="0.25">
      <c r="A18" s="36" t="s">
        <v>26</v>
      </c>
      <c r="B18" s="37">
        <v>9780325080376</v>
      </c>
      <c r="C18" s="33">
        <v>15.5</v>
      </c>
      <c r="D18" s="33"/>
      <c r="E18" s="32">
        <f t="shared" si="0"/>
        <v>0</v>
      </c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3"/>
      <c r="S18" s="13"/>
      <c r="T18" s="8"/>
      <c r="U18" s="8"/>
      <c r="V18" s="8"/>
      <c r="W18" s="8"/>
      <c r="X18" s="8"/>
      <c r="Y18" s="8"/>
      <c r="Z18" s="8"/>
      <c r="AA18" s="8"/>
    </row>
    <row r="19" spans="1:27" s="7" customFormat="1" ht="16" customHeight="1" x14ac:dyDescent="0.25">
      <c r="A19" s="36" t="s">
        <v>27</v>
      </c>
      <c r="B19" s="37">
        <v>9780325080383</v>
      </c>
      <c r="C19" s="33">
        <v>15.5</v>
      </c>
      <c r="D19" s="33"/>
      <c r="E19" s="32">
        <f t="shared" si="0"/>
        <v>0</v>
      </c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3"/>
      <c r="S19" s="13"/>
      <c r="T19" s="8"/>
      <c r="U19" s="8"/>
      <c r="V19" s="8"/>
      <c r="W19" s="8"/>
      <c r="X19" s="8"/>
      <c r="Y19" s="8"/>
      <c r="Z19" s="8"/>
      <c r="AA19" s="8"/>
    </row>
    <row r="20" spans="1:27" s="7" customFormat="1" ht="16" customHeight="1" x14ac:dyDescent="0.25">
      <c r="A20" s="36" t="s">
        <v>28</v>
      </c>
      <c r="B20" s="37">
        <v>9780325080390</v>
      </c>
      <c r="C20" s="33">
        <v>15.5</v>
      </c>
      <c r="D20" s="33"/>
      <c r="E20" s="32">
        <f t="shared" si="0"/>
        <v>0</v>
      </c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3"/>
      <c r="S20" s="13"/>
      <c r="T20" s="8"/>
      <c r="U20" s="8"/>
      <c r="V20" s="8"/>
      <c r="W20" s="8"/>
      <c r="X20" s="8"/>
      <c r="Y20" s="8"/>
      <c r="Z20" s="8"/>
      <c r="AA20" s="8"/>
    </row>
    <row r="21" spans="1:27" s="8" customFormat="1" ht="16" customHeight="1" x14ac:dyDescent="0.25">
      <c r="A21" s="36" t="s">
        <v>29</v>
      </c>
      <c r="B21" s="37">
        <v>9780325080406</v>
      </c>
      <c r="C21" s="33">
        <v>15.5</v>
      </c>
      <c r="D21" s="33"/>
      <c r="E21" s="32">
        <f t="shared" si="0"/>
        <v>0</v>
      </c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</row>
    <row r="22" spans="1:27" s="7" customFormat="1" ht="16" customHeight="1" x14ac:dyDescent="0.25">
      <c r="A22" s="36" t="s">
        <v>30</v>
      </c>
      <c r="B22" s="37">
        <v>9780325080413</v>
      </c>
      <c r="C22" s="33">
        <v>15.5</v>
      </c>
      <c r="D22" s="33"/>
      <c r="E22" s="32">
        <f t="shared" si="0"/>
        <v>0</v>
      </c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</row>
    <row r="23" spans="1:27" s="7" customFormat="1" ht="16" customHeight="1" x14ac:dyDescent="0.25">
      <c r="A23" s="36" t="s">
        <v>31</v>
      </c>
      <c r="B23" s="37">
        <v>9780325080420</v>
      </c>
      <c r="C23" s="33">
        <v>15.5</v>
      </c>
      <c r="D23" s="33"/>
      <c r="E23" s="32">
        <f t="shared" si="0"/>
        <v>0</v>
      </c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</row>
    <row r="24" spans="1:27" s="7" customFormat="1" ht="16" customHeight="1" x14ac:dyDescent="0.25">
      <c r="A24" s="36" t="s">
        <v>32</v>
      </c>
      <c r="B24" s="37">
        <v>9780325080437</v>
      </c>
      <c r="C24" s="33">
        <v>15.5</v>
      </c>
      <c r="D24" s="33"/>
      <c r="E24" s="32">
        <f t="shared" si="0"/>
        <v>0</v>
      </c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</row>
    <row r="25" spans="1:27" s="7" customFormat="1" ht="16" customHeight="1" x14ac:dyDescent="0.25">
      <c r="A25" s="36" t="s">
        <v>33</v>
      </c>
      <c r="B25" s="37">
        <v>9780325080444</v>
      </c>
      <c r="C25" s="33">
        <v>15.5</v>
      </c>
      <c r="D25" s="33"/>
      <c r="E25" s="32">
        <f t="shared" si="0"/>
        <v>0</v>
      </c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3"/>
      <c r="S25" s="13"/>
      <c r="T25" s="8"/>
      <c r="U25" s="8"/>
      <c r="V25" s="8"/>
      <c r="W25" s="8"/>
      <c r="X25" s="8"/>
      <c r="Y25" s="8"/>
      <c r="Z25" s="8"/>
      <c r="AA25" s="8"/>
    </row>
    <row r="26" spans="1:27" s="7" customFormat="1" ht="16" customHeight="1" x14ac:dyDescent="0.25">
      <c r="A26" s="36" t="s">
        <v>34</v>
      </c>
      <c r="B26" s="37">
        <v>9780325080451</v>
      </c>
      <c r="C26" s="33">
        <v>15.5</v>
      </c>
      <c r="D26" s="33"/>
      <c r="E26" s="32">
        <f t="shared" si="0"/>
        <v>0</v>
      </c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3"/>
      <c r="S26" s="13"/>
      <c r="T26" s="8"/>
      <c r="U26" s="8"/>
      <c r="V26" s="8"/>
      <c r="W26" s="8"/>
      <c r="X26" s="8"/>
      <c r="Y26" s="8"/>
      <c r="Z26" s="8"/>
      <c r="AA26" s="8"/>
    </row>
    <row r="27" spans="1:27" s="7" customFormat="1" ht="16" customHeight="1" x14ac:dyDescent="0.25">
      <c r="A27" s="36" t="s">
        <v>35</v>
      </c>
      <c r="B27" s="37">
        <v>9780325080468</v>
      </c>
      <c r="C27" s="33">
        <v>15.5</v>
      </c>
      <c r="D27" s="33"/>
      <c r="E27" s="32">
        <f t="shared" si="0"/>
        <v>0</v>
      </c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3"/>
      <c r="S27" s="13"/>
      <c r="T27" s="8"/>
      <c r="U27" s="8"/>
      <c r="V27" s="8"/>
      <c r="W27" s="8"/>
      <c r="X27" s="8"/>
      <c r="Y27" s="8"/>
      <c r="Z27" s="8"/>
      <c r="AA27" s="8"/>
    </row>
    <row r="28" spans="1:27" s="8" customFormat="1" ht="16" customHeight="1" x14ac:dyDescent="0.25">
      <c r="A28" s="36" t="s">
        <v>36</v>
      </c>
      <c r="B28" s="37">
        <v>9780325080475</v>
      </c>
      <c r="C28" s="33">
        <v>15.5</v>
      </c>
      <c r="D28" s="33"/>
      <c r="E28" s="32">
        <f t="shared" si="0"/>
        <v>0</v>
      </c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</row>
    <row r="29" spans="1:27" s="7" customFormat="1" ht="16" customHeight="1" x14ac:dyDescent="0.25">
      <c r="A29" s="36" t="s">
        <v>37</v>
      </c>
      <c r="B29" s="37">
        <v>9780325080482</v>
      </c>
      <c r="C29" s="33">
        <v>15.5</v>
      </c>
      <c r="D29" s="33"/>
      <c r="E29" s="32">
        <f t="shared" si="0"/>
        <v>0</v>
      </c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</row>
    <row r="30" spans="1:27" s="7" customFormat="1" ht="16" customHeight="1" x14ac:dyDescent="0.25">
      <c r="A30" s="36" t="s">
        <v>38</v>
      </c>
      <c r="B30" s="37">
        <v>9780325080499</v>
      </c>
      <c r="C30" s="33">
        <v>15.5</v>
      </c>
      <c r="D30" s="33"/>
      <c r="E30" s="32">
        <f t="shared" si="0"/>
        <v>0</v>
      </c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</row>
    <row r="31" spans="1:27" s="7" customFormat="1" ht="16" customHeight="1" x14ac:dyDescent="0.25">
      <c r="A31" s="36" t="s">
        <v>39</v>
      </c>
      <c r="B31" s="37">
        <v>9780325080505</v>
      </c>
      <c r="C31" s="33">
        <v>15.5</v>
      </c>
      <c r="D31" s="33"/>
      <c r="E31" s="32">
        <f t="shared" si="0"/>
        <v>0</v>
      </c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</row>
    <row r="32" spans="1:27" s="7" customFormat="1" ht="16" customHeight="1" x14ac:dyDescent="0.25">
      <c r="A32" s="36" t="s">
        <v>40</v>
      </c>
      <c r="B32" s="37">
        <v>9780325080512</v>
      </c>
      <c r="C32" s="33">
        <v>15.5</v>
      </c>
      <c r="D32" s="33"/>
      <c r="E32" s="32">
        <f t="shared" si="0"/>
        <v>0</v>
      </c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3"/>
      <c r="S32" s="13"/>
      <c r="T32" s="8"/>
      <c r="U32" s="8"/>
      <c r="V32" s="8"/>
      <c r="W32" s="8"/>
      <c r="X32" s="8"/>
      <c r="Y32" s="8"/>
      <c r="Z32" s="8"/>
      <c r="AA32" s="8"/>
    </row>
    <row r="33" spans="1:27" s="7" customFormat="1" ht="16" customHeight="1" x14ac:dyDescent="0.25">
      <c r="A33" s="36" t="s">
        <v>41</v>
      </c>
      <c r="B33" s="37">
        <v>9780325080529</v>
      </c>
      <c r="C33" s="33">
        <v>15.5</v>
      </c>
      <c r="D33" s="33"/>
      <c r="E33" s="32">
        <f t="shared" si="0"/>
        <v>0</v>
      </c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3"/>
      <c r="S33" s="13"/>
      <c r="T33" s="8"/>
      <c r="U33" s="8"/>
      <c r="V33" s="8"/>
      <c r="W33" s="8"/>
      <c r="X33" s="8"/>
      <c r="Y33" s="8"/>
      <c r="Z33" s="8"/>
      <c r="AA33" s="8"/>
    </row>
    <row r="34" spans="1:27" s="7" customFormat="1" ht="16" customHeight="1" x14ac:dyDescent="0.25">
      <c r="A34" s="36" t="s">
        <v>42</v>
      </c>
      <c r="B34" s="37">
        <v>9780325080536</v>
      </c>
      <c r="C34" s="33">
        <v>15.5</v>
      </c>
      <c r="D34" s="33"/>
      <c r="E34" s="32">
        <f t="shared" si="0"/>
        <v>0</v>
      </c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3"/>
      <c r="S34" s="13"/>
      <c r="T34" s="8"/>
      <c r="U34" s="8"/>
      <c r="V34" s="8"/>
      <c r="W34" s="8"/>
      <c r="X34" s="8"/>
      <c r="Y34" s="8"/>
      <c r="Z34" s="8"/>
      <c r="AA34" s="8"/>
    </row>
    <row r="35" spans="1:27" s="8" customFormat="1" ht="16" customHeight="1" x14ac:dyDescent="0.25">
      <c r="A35" s="36" t="s">
        <v>43</v>
      </c>
      <c r="B35" s="37">
        <v>9780325080543</v>
      </c>
      <c r="C35" s="33">
        <v>15.5</v>
      </c>
      <c r="D35" s="33"/>
      <c r="E35" s="32">
        <f t="shared" si="0"/>
        <v>0</v>
      </c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</row>
    <row r="36" spans="1:27" s="7" customFormat="1" ht="16" customHeight="1" x14ac:dyDescent="0.25">
      <c r="A36" s="36" t="s">
        <v>44</v>
      </c>
      <c r="B36" s="37">
        <v>9780325080550</v>
      </c>
      <c r="C36" s="33">
        <v>15.5</v>
      </c>
      <c r="D36" s="33"/>
      <c r="E36" s="32">
        <f t="shared" si="0"/>
        <v>0</v>
      </c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</row>
    <row r="37" spans="1:27" s="7" customFormat="1" ht="16" customHeight="1" x14ac:dyDescent="0.25">
      <c r="A37" s="36" t="s">
        <v>45</v>
      </c>
      <c r="B37" s="37">
        <v>9780325080567</v>
      </c>
      <c r="C37" s="33">
        <v>15.5</v>
      </c>
      <c r="D37" s="33"/>
      <c r="E37" s="32">
        <f t="shared" si="0"/>
        <v>0</v>
      </c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</row>
    <row r="38" spans="1:27" s="7" customFormat="1" ht="16" customHeight="1" x14ac:dyDescent="0.25">
      <c r="A38" s="36" t="s">
        <v>46</v>
      </c>
      <c r="B38" s="37">
        <v>9780325080574</v>
      </c>
      <c r="C38" s="33">
        <v>15.5</v>
      </c>
      <c r="D38" s="33"/>
      <c r="E38" s="32">
        <f t="shared" si="0"/>
        <v>0</v>
      </c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</row>
    <row r="39" spans="1:27" s="7" customFormat="1" ht="16" customHeight="1" x14ac:dyDescent="0.25">
      <c r="A39" s="36" t="s">
        <v>47</v>
      </c>
      <c r="B39" s="37">
        <v>9780325080581</v>
      </c>
      <c r="C39" s="33">
        <v>15.5</v>
      </c>
      <c r="D39" s="33"/>
      <c r="E39" s="32">
        <f t="shared" ref="E39:E69" si="1">C39*D39</f>
        <v>0</v>
      </c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3"/>
      <c r="S39" s="13"/>
      <c r="T39" s="8"/>
      <c r="U39" s="8"/>
      <c r="V39" s="8"/>
      <c r="W39" s="8"/>
      <c r="X39" s="8"/>
      <c r="Y39" s="8"/>
      <c r="Z39" s="8"/>
      <c r="AA39" s="8"/>
    </row>
    <row r="40" spans="1:27" s="7" customFormat="1" ht="16" customHeight="1" x14ac:dyDescent="0.25">
      <c r="A40" s="36" t="s">
        <v>48</v>
      </c>
      <c r="B40" s="37">
        <v>9780325080598</v>
      </c>
      <c r="C40" s="33">
        <v>15.5</v>
      </c>
      <c r="D40" s="33"/>
      <c r="E40" s="32">
        <f t="shared" si="1"/>
        <v>0</v>
      </c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3"/>
      <c r="S40" s="13"/>
      <c r="T40" s="8"/>
      <c r="U40" s="8"/>
      <c r="V40" s="8"/>
      <c r="W40" s="8"/>
      <c r="X40" s="8"/>
      <c r="Y40" s="8"/>
      <c r="Z40" s="8"/>
      <c r="AA40" s="8"/>
    </row>
    <row r="41" spans="1:27" s="7" customFormat="1" ht="16" customHeight="1" x14ac:dyDescent="0.25">
      <c r="A41" s="36" t="s">
        <v>49</v>
      </c>
      <c r="B41" s="37">
        <v>9780325080604</v>
      </c>
      <c r="C41" s="33">
        <v>15.5</v>
      </c>
      <c r="D41" s="33"/>
      <c r="E41" s="32">
        <f t="shared" si="1"/>
        <v>0</v>
      </c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3"/>
      <c r="S41" s="13"/>
      <c r="T41" s="8"/>
      <c r="U41" s="8"/>
      <c r="V41" s="8"/>
      <c r="W41" s="8"/>
      <c r="X41" s="8"/>
      <c r="Y41" s="8"/>
      <c r="Z41" s="8"/>
      <c r="AA41" s="8"/>
    </row>
    <row r="42" spans="1:27" s="7" customFormat="1" ht="16" customHeight="1" x14ac:dyDescent="0.25">
      <c r="A42" s="36" t="s">
        <v>50</v>
      </c>
      <c r="B42" s="37">
        <v>9780325080611</v>
      </c>
      <c r="C42" s="33">
        <v>15.5</v>
      </c>
      <c r="D42" s="33"/>
      <c r="E42" s="32">
        <f t="shared" si="1"/>
        <v>0</v>
      </c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</row>
    <row r="43" spans="1:27" s="7" customFormat="1" ht="16" customHeight="1" x14ac:dyDescent="0.35">
      <c r="A43" s="42" t="s">
        <v>18</v>
      </c>
      <c r="B43" s="42"/>
      <c r="C43" s="42"/>
      <c r="D43" s="42"/>
      <c r="E43" s="4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</row>
    <row r="44" spans="1:27" s="7" customFormat="1" ht="16" customHeight="1" x14ac:dyDescent="0.35">
      <c r="A44" s="34" t="s">
        <v>51</v>
      </c>
      <c r="B44" s="35">
        <v>9780325137193</v>
      </c>
      <c r="C44" s="43">
        <v>718</v>
      </c>
      <c r="D44" s="43"/>
      <c r="E44" s="32">
        <f t="shared" si="1"/>
        <v>0</v>
      </c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</row>
    <row r="45" spans="1:27" s="7" customFormat="1" ht="16" customHeight="1" x14ac:dyDescent="0.25">
      <c r="A45" s="39" t="s">
        <v>52</v>
      </c>
      <c r="B45" s="38">
        <v>9780325080659</v>
      </c>
      <c r="C45" s="33">
        <v>15.5</v>
      </c>
      <c r="D45" s="44"/>
      <c r="E45" s="32">
        <f t="shared" si="1"/>
        <v>0</v>
      </c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3"/>
      <c r="S45" s="13"/>
      <c r="T45" s="8"/>
      <c r="U45" s="8"/>
      <c r="V45" s="8"/>
      <c r="W45" s="8"/>
      <c r="X45" s="8"/>
      <c r="Y45" s="8"/>
      <c r="Z45" s="8"/>
      <c r="AA45" s="8"/>
    </row>
    <row r="46" spans="1:27" s="7" customFormat="1" ht="16" customHeight="1" x14ac:dyDescent="0.25">
      <c r="A46" s="39" t="s">
        <v>53</v>
      </c>
      <c r="B46" s="37">
        <v>9780325080666</v>
      </c>
      <c r="C46" s="33">
        <v>15.5</v>
      </c>
      <c r="D46" s="44"/>
      <c r="E46" s="32">
        <f t="shared" si="1"/>
        <v>0</v>
      </c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3"/>
      <c r="S46" s="13"/>
      <c r="T46" s="8"/>
      <c r="U46" s="8"/>
      <c r="V46" s="8"/>
      <c r="W46" s="8"/>
      <c r="X46" s="8"/>
      <c r="Y46" s="8"/>
      <c r="Z46" s="8"/>
      <c r="AA46" s="8"/>
    </row>
    <row r="47" spans="1:27" s="7" customFormat="1" ht="16" customHeight="1" x14ac:dyDescent="0.25">
      <c r="A47" s="39" t="s">
        <v>54</v>
      </c>
      <c r="B47" s="38">
        <v>9780325080673</v>
      </c>
      <c r="C47" s="33">
        <v>15.5</v>
      </c>
      <c r="D47" s="44"/>
      <c r="E47" s="32">
        <f t="shared" si="1"/>
        <v>0</v>
      </c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3"/>
      <c r="S47" s="13"/>
      <c r="T47" s="8"/>
      <c r="U47" s="8"/>
      <c r="V47" s="8"/>
      <c r="W47" s="8"/>
      <c r="X47" s="8"/>
      <c r="Y47" s="8"/>
      <c r="Z47" s="8"/>
      <c r="AA47" s="8"/>
    </row>
    <row r="48" spans="1:27" s="7" customFormat="1" ht="16" customHeight="1" x14ac:dyDescent="0.25">
      <c r="A48" s="39" t="s">
        <v>55</v>
      </c>
      <c r="B48" s="37">
        <v>9780325080680</v>
      </c>
      <c r="C48" s="33">
        <v>15.5</v>
      </c>
      <c r="D48" s="44"/>
      <c r="E48" s="32">
        <f t="shared" si="1"/>
        <v>0</v>
      </c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</row>
    <row r="49" spans="1:27" s="7" customFormat="1" ht="16" customHeight="1" x14ac:dyDescent="0.25">
      <c r="A49" s="39" t="s">
        <v>56</v>
      </c>
      <c r="B49" s="38">
        <v>9780325080697</v>
      </c>
      <c r="C49" s="33">
        <v>15.5</v>
      </c>
      <c r="D49" s="44"/>
      <c r="E49" s="32">
        <f t="shared" si="1"/>
        <v>0</v>
      </c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</row>
    <row r="50" spans="1:27" s="7" customFormat="1" ht="16" customHeight="1" x14ac:dyDescent="0.25">
      <c r="A50" s="39" t="s">
        <v>57</v>
      </c>
      <c r="B50" s="37">
        <v>9780325080703</v>
      </c>
      <c r="C50" s="33">
        <v>15.5</v>
      </c>
      <c r="D50" s="44"/>
      <c r="E50" s="32">
        <f t="shared" si="1"/>
        <v>0</v>
      </c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</row>
    <row r="51" spans="1:27" s="7" customFormat="1" ht="16" customHeight="1" x14ac:dyDescent="0.25">
      <c r="A51" s="39" t="s">
        <v>58</v>
      </c>
      <c r="B51" s="38">
        <v>9780325080710</v>
      </c>
      <c r="C51" s="33">
        <v>15.5</v>
      </c>
      <c r="D51" s="44"/>
      <c r="E51" s="32">
        <f t="shared" si="1"/>
        <v>0</v>
      </c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</row>
    <row r="52" spans="1:27" s="8" customFormat="1" ht="16" customHeight="1" x14ac:dyDescent="0.25">
      <c r="A52" s="39" t="s">
        <v>59</v>
      </c>
      <c r="B52" s="37">
        <v>9780325080727</v>
      </c>
      <c r="C52" s="33">
        <v>15.5</v>
      </c>
      <c r="D52" s="44"/>
      <c r="E52" s="32">
        <f t="shared" si="1"/>
        <v>0</v>
      </c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</row>
    <row r="53" spans="1:27" s="7" customFormat="1" ht="16" customHeight="1" x14ac:dyDescent="0.25">
      <c r="A53" s="39" t="s">
        <v>60</v>
      </c>
      <c r="B53" s="38">
        <v>9780325080734</v>
      </c>
      <c r="C53" s="33">
        <v>15.5</v>
      </c>
      <c r="D53" s="44"/>
      <c r="E53" s="32">
        <f t="shared" si="1"/>
        <v>0</v>
      </c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</row>
    <row r="54" spans="1:27" s="7" customFormat="1" ht="16" customHeight="1" x14ac:dyDescent="0.25">
      <c r="A54" s="39" t="s">
        <v>61</v>
      </c>
      <c r="B54" s="37">
        <v>9780325080741</v>
      </c>
      <c r="C54" s="33">
        <v>15.5</v>
      </c>
      <c r="D54" s="44"/>
      <c r="E54" s="32">
        <f t="shared" si="1"/>
        <v>0</v>
      </c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</row>
    <row r="55" spans="1:27" s="7" customFormat="1" ht="16" customHeight="1" x14ac:dyDescent="0.25">
      <c r="A55" s="39" t="s">
        <v>62</v>
      </c>
      <c r="B55" s="38">
        <v>9780325080758</v>
      </c>
      <c r="C55" s="33">
        <v>15.5</v>
      </c>
      <c r="D55" s="44"/>
      <c r="E55" s="32">
        <f t="shared" si="1"/>
        <v>0</v>
      </c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</row>
    <row r="56" spans="1:27" s="7" customFormat="1" ht="16" customHeight="1" x14ac:dyDescent="0.25">
      <c r="A56" s="39" t="s">
        <v>63</v>
      </c>
      <c r="B56" s="37">
        <v>9780325080765</v>
      </c>
      <c r="C56" s="33">
        <v>15.5</v>
      </c>
      <c r="D56" s="44"/>
      <c r="E56" s="32">
        <f t="shared" si="1"/>
        <v>0</v>
      </c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3"/>
      <c r="S56" s="13"/>
      <c r="T56" s="8"/>
      <c r="U56" s="8"/>
      <c r="V56" s="8"/>
      <c r="W56" s="8"/>
      <c r="X56" s="8"/>
      <c r="Y56" s="8"/>
      <c r="Z56" s="8"/>
      <c r="AA56" s="8"/>
    </row>
    <row r="57" spans="1:27" s="7" customFormat="1" ht="16" customHeight="1" x14ac:dyDescent="0.25">
      <c r="A57" s="39" t="s">
        <v>64</v>
      </c>
      <c r="B57" s="38">
        <v>9780325080772</v>
      </c>
      <c r="C57" s="33">
        <v>15.5</v>
      </c>
      <c r="D57" s="44"/>
      <c r="E57" s="32">
        <f t="shared" si="1"/>
        <v>0</v>
      </c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3"/>
      <c r="S57" s="13"/>
      <c r="T57" s="8"/>
      <c r="U57" s="8"/>
      <c r="V57" s="8"/>
      <c r="W57" s="8"/>
      <c r="X57" s="8"/>
      <c r="Y57" s="8"/>
      <c r="Z57" s="8"/>
      <c r="AA57" s="8"/>
    </row>
    <row r="58" spans="1:27" s="7" customFormat="1" ht="16" customHeight="1" x14ac:dyDescent="0.25">
      <c r="A58" s="39" t="s">
        <v>65</v>
      </c>
      <c r="B58" s="37">
        <v>9780325080789</v>
      </c>
      <c r="C58" s="33">
        <v>15.5</v>
      </c>
      <c r="D58" s="44"/>
      <c r="E58" s="32">
        <f t="shared" si="1"/>
        <v>0</v>
      </c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3"/>
      <c r="S58" s="13"/>
      <c r="T58" s="8"/>
      <c r="U58" s="8"/>
      <c r="V58" s="8"/>
      <c r="W58" s="8"/>
      <c r="X58" s="8"/>
      <c r="Y58" s="8"/>
      <c r="Z58" s="8"/>
      <c r="AA58" s="8"/>
    </row>
    <row r="59" spans="1:27" s="7" customFormat="1" ht="16" customHeight="1" x14ac:dyDescent="0.25">
      <c r="A59" s="39" t="s">
        <v>66</v>
      </c>
      <c r="B59" s="38">
        <v>9780325080796</v>
      </c>
      <c r="C59" s="33">
        <v>15.5</v>
      </c>
      <c r="D59" s="44"/>
      <c r="E59" s="32">
        <f t="shared" si="1"/>
        <v>0</v>
      </c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</row>
    <row r="60" spans="1:27" s="7" customFormat="1" ht="16" customHeight="1" x14ac:dyDescent="0.25">
      <c r="A60" s="39" t="s">
        <v>67</v>
      </c>
      <c r="B60" s="37">
        <v>9780325080802</v>
      </c>
      <c r="C60" s="33">
        <v>15.5</v>
      </c>
      <c r="D60" s="44"/>
      <c r="E60" s="32">
        <f t="shared" si="1"/>
        <v>0</v>
      </c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</row>
    <row r="61" spans="1:27" s="7" customFormat="1" ht="16" customHeight="1" x14ac:dyDescent="0.25">
      <c r="A61" s="39" t="s">
        <v>68</v>
      </c>
      <c r="B61" s="38">
        <v>9780325080819</v>
      </c>
      <c r="C61" s="33">
        <v>15.5</v>
      </c>
      <c r="D61" s="44"/>
      <c r="E61" s="32">
        <f t="shared" si="1"/>
        <v>0</v>
      </c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</row>
    <row r="62" spans="1:27" s="7" customFormat="1" ht="16" customHeight="1" x14ac:dyDescent="0.25">
      <c r="A62" s="39" t="s">
        <v>69</v>
      </c>
      <c r="B62" s="37">
        <v>9780325080826</v>
      </c>
      <c r="C62" s="33">
        <v>15.5</v>
      </c>
      <c r="D62" s="44"/>
      <c r="E62" s="32">
        <f t="shared" si="1"/>
        <v>0</v>
      </c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</row>
    <row r="63" spans="1:27" s="8" customFormat="1" ht="16" customHeight="1" x14ac:dyDescent="0.25">
      <c r="A63" s="39" t="s">
        <v>70</v>
      </c>
      <c r="B63" s="38">
        <v>9780325080833</v>
      </c>
      <c r="C63" s="33">
        <v>15.5</v>
      </c>
      <c r="D63" s="44"/>
      <c r="E63" s="32">
        <f t="shared" si="1"/>
        <v>0</v>
      </c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</row>
    <row r="64" spans="1:27" s="7" customFormat="1" ht="16" customHeight="1" x14ac:dyDescent="0.25">
      <c r="A64" s="39" t="s">
        <v>71</v>
      </c>
      <c r="B64" s="37">
        <v>9780325080840</v>
      </c>
      <c r="C64" s="33">
        <v>15.5</v>
      </c>
      <c r="D64" s="44"/>
      <c r="E64" s="32">
        <f t="shared" si="1"/>
        <v>0</v>
      </c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</row>
    <row r="65" spans="1:27" s="7" customFormat="1" ht="16" customHeight="1" x14ac:dyDescent="0.25">
      <c r="A65" s="39" t="s">
        <v>72</v>
      </c>
      <c r="B65" s="38">
        <v>9780325080857</v>
      </c>
      <c r="C65" s="33">
        <v>15.5</v>
      </c>
      <c r="D65" s="44"/>
      <c r="E65" s="32">
        <f t="shared" si="1"/>
        <v>0</v>
      </c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</row>
    <row r="66" spans="1:27" s="7" customFormat="1" ht="16" customHeight="1" x14ac:dyDescent="0.25">
      <c r="A66" s="39" t="s">
        <v>73</v>
      </c>
      <c r="B66" s="37">
        <v>9780325080864</v>
      </c>
      <c r="C66" s="33">
        <v>15.5</v>
      </c>
      <c r="D66" s="44"/>
      <c r="E66" s="32">
        <f t="shared" si="1"/>
        <v>0</v>
      </c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</row>
    <row r="67" spans="1:27" s="7" customFormat="1" ht="16" customHeight="1" x14ac:dyDescent="0.25">
      <c r="A67" s="39" t="s">
        <v>74</v>
      </c>
      <c r="B67" s="38">
        <v>9780325080871</v>
      </c>
      <c r="C67" s="33">
        <v>15.5</v>
      </c>
      <c r="D67" s="44"/>
      <c r="E67" s="32">
        <f t="shared" si="1"/>
        <v>0</v>
      </c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3"/>
      <c r="S67" s="13"/>
      <c r="T67" s="8"/>
      <c r="U67" s="8"/>
      <c r="V67" s="8"/>
      <c r="W67" s="8"/>
      <c r="X67" s="8"/>
      <c r="Y67" s="8"/>
      <c r="Z67" s="8"/>
      <c r="AA67" s="8"/>
    </row>
    <row r="68" spans="1:27" s="7" customFormat="1" ht="16" customHeight="1" x14ac:dyDescent="0.25">
      <c r="A68" s="39" t="s">
        <v>75</v>
      </c>
      <c r="B68" s="37">
        <v>9780325080888</v>
      </c>
      <c r="C68" s="33">
        <v>15.5</v>
      </c>
      <c r="D68" s="44"/>
      <c r="E68" s="32">
        <f t="shared" si="1"/>
        <v>0</v>
      </c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3"/>
      <c r="S68" s="13"/>
      <c r="T68" s="8"/>
      <c r="U68" s="8"/>
      <c r="V68" s="8"/>
      <c r="W68" s="8"/>
      <c r="X68" s="8"/>
      <c r="Y68" s="8"/>
      <c r="Z68" s="8"/>
      <c r="AA68" s="8"/>
    </row>
    <row r="69" spans="1:27" s="7" customFormat="1" ht="16" customHeight="1" x14ac:dyDescent="0.25">
      <c r="A69" s="39" t="s">
        <v>76</v>
      </c>
      <c r="B69" s="38">
        <v>9780325080895</v>
      </c>
      <c r="C69" s="33">
        <v>15.5</v>
      </c>
      <c r="D69" s="44"/>
      <c r="E69" s="32">
        <f t="shared" si="1"/>
        <v>0</v>
      </c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3"/>
      <c r="S69" s="13"/>
      <c r="T69" s="8"/>
      <c r="U69" s="8"/>
      <c r="V69" s="8"/>
      <c r="W69" s="8"/>
      <c r="X69" s="8"/>
      <c r="Y69" s="8"/>
      <c r="Z69" s="8"/>
      <c r="AA69" s="8"/>
    </row>
    <row r="70" spans="1:27" s="7" customFormat="1" ht="16" customHeight="1" x14ac:dyDescent="0.25">
      <c r="A70" s="39" t="s">
        <v>77</v>
      </c>
      <c r="B70" s="37">
        <v>9780325080901</v>
      </c>
      <c r="C70" s="33">
        <v>15.5</v>
      </c>
      <c r="D70" s="44"/>
      <c r="E70" s="32">
        <f t="shared" si="0"/>
        <v>0</v>
      </c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3"/>
      <c r="S70" s="13"/>
      <c r="T70" s="8"/>
      <c r="U70" s="8"/>
      <c r="V70" s="8"/>
      <c r="W70" s="8"/>
      <c r="X70" s="8"/>
      <c r="Y70" s="8"/>
      <c r="Z70" s="8"/>
      <c r="AA70" s="8"/>
    </row>
    <row r="71" spans="1:27" s="7" customFormat="1" ht="16" customHeight="1" x14ac:dyDescent="0.25">
      <c r="A71" s="39" t="s">
        <v>78</v>
      </c>
      <c r="B71" s="38">
        <v>9780325080918</v>
      </c>
      <c r="C71" s="33">
        <v>15.5</v>
      </c>
      <c r="D71" s="44"/>
      <c r="E71" s="32">
        <f t="shared" si="0"/>
        <v>0</v>
      </c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3"/>
      <c r="S71" s="13"/>
      <c r="T71" s="8"/>
      <c r="U71" s="8"/>
      <c r="V71" s="8"/>
      <c r="W71" s="8"/>
      <c r="X71" s="8"/>
      <c r="Y71" s="8"/>
      <c r="Z71" s="8"/>
      <c r="AA71" s="8"/>
    </row>
    <row r="72" spans="1:27" s="7" customFormat="1" ht="16" customHeight="1" x14ac:dyDescent="0.25">
      <c r="A72" s="39" t="s">
        <v>79</v>
      </c>
      <c r="B72" s="37">
        <v>9780325080925</v>
      </c>
      <c r="C72" s="33">
        <v>15.5</v>
      </c>
      <c r="D72" s="44"/>
      <c r="E72" s="32">
        <f t="shared" si="0"/>
        <v>0</v>
      </c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3"/>
      <c r="S72" s="13"/>
      <c r="T72" s="8"/>
      <c r="U72" s="8"/>
      <c r="V72" s="8"/>
      <c r="W72" s="8"/>
      <c r="X72" s="8"/>
      <c r="Y72" s="8"/>
      <c r="Z72" s="8"/>
      <c r="AA72" s="8"/>
    </row>
    <row r="73" spans="1:27" s="7" customFormat="1" ht="16" customHeight="1" x14ac:dyDescent="0.25">
      <c r="A73" s="39" t="s">
        <v>80</v>
      </c>
      <c r="B73" s="38">
        <v>9780325080932</v>
      </c>
      <c r="C73" s="33">
        <v>15.5</v>
      </c>
      <c r="D73" s="44"/>
      <c r="E73" s="32">
        <f t="shared" ref="E73:E76" si="2">C73*D73</f>
        <v>0</v>
      </c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</row>
    <row r="74" spans="1:27" s="7" customFormat="1" ht="16" customHeight="1" x14ac:dyDescent="0.25">
      <c r="A74" s="39" t="s">
        <v>81</v>
      </c>
      <c r="B74" s="37">
        <v>9780325080949</v>
      </c>
      <c r="C74" s="33">
        <v>15.5</v>
      </c>
      <c r="D74" s="44"/>
      <c r="E74" s="32">
        <f t="shared" si="2"/>
        <v>0</v>
      </c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</row>
    <row r="75" spans="1:27" s="7" customFormat="1" ht="16" customHeight="1" x14ac:dyDescent="0.35">
      <c r="A75" s="45" t="s">
        <v>82</v>
      </c>
      <c r="B75" s="45"/>
      <c r="C75" s="45"/>
      <c r="D75" s="45"/>
      <c r="E75" s="45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</row>
    <row r="76" spans="1:27" s="7" customFormat="1" ht="16" customHeight="1" x14ac:dyDescent="0.35">
      <c r="A76" s="36" t="s">
        <v>19</v>
      </c>
      <c r="B76" s="41">
        <v>9780325012803</v>
      </c>
      <c r="C76" s="40">
        <v>32</v>
      </c>
      <c r="D76" s="40"/>
      <c r="E76" s="32">
        <f t="shared" si="2"/>
        <v>0</v>
      </c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3"/>
      <c r="S76" s="13"/>
      <c r="T76" s="8"/>
      <c r="U76" s="8"/>
      <c r="V76" s="8"/>
      <c r="W76" s="8"/>
      <c r="X76" s="8"/>
      <c r="Y76" s="8"/>
      <c r="Z76" s="8"/>
      <c r="AA76" s="8"/>
    </row>
    <row r="77" spans="1:27" s="20" customFormat="1" ht="16" customHeight="1" x14ac:dyDescent="0.25">
      <c r="A77" s="2"/>
      <c r="B77" s="18"/>
      <c r="C77" s="19"/>
      <c r="D77" s="46" t="s">
        <v>84</v>
      </c>
      <c r="E77" s="24">
        <f>SUM(E14:E76)</f>
        <v>0</v>
      </c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</row>
    <row r="78" spans="1:27" s="20" customFormat="1" ht="16" customHeight="1" x14ac:dyDescent="0.25">
      <c r="A78" s="54"/>
      <c r="B78" s="55"/>
      <c r="C78" s="21"/>
      <c r="D78" s="47" t="s">
        <v>8</v>
      </c>
      <c r="E78" s="24">
        <f>E77*0.05</f>
        <v>0</v>
      </c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</row>
    <row r="79" spans="1:27" s="20" customFormat="1" ht="16" customHeight="1" x14ac:dyDescent="0.25">
      <c r="A79" s="55"/>
      <c r="B79" s="55"/>
      <c r="C79" s="21"/>
      <c r="D79" s="47" t="s">
        <v>85</v>
      </c>
      <c r="E79" s="24">
        <f>E77*0.07</f>
        <v>0</v>
      </c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</row>
    <row r="80" spans="1:27" s="4" customFormat="1" ht="16" customHeight="1" x14ac:dyDescent="0.25">
      <c r="A80" s="55"/>
      <c r="B80" s="55"/>
      <c r="C80" s="22"/>
      <c r="D80" s="46" t="s">
        <v>86</v>
      </c>
      <c r="E80" s="24">
        <f>SUM(E77:E79)</f>
        <v>0</v>
      </c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</row>
    <row r="81" spans="1:19" s="4" customFormat="1" ht="16" customHeight="1" x14ac:dyDescent="0.25">
      <c r="A81" s="55"/>
      <c r="B81" s="55"/>
      <c r="C81" s="23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</row>
    <row r="82" spans="1:19" ht="16" customHeight="1" x14ac:dyDescent="0.3">
      <c r="A82" s="53" t="s">
        <v>83</v>
      </c>
      <c r="B82" s="53"/>
      <c r="C82" s="53"/>
      <c r="D82" s="53"/>
      <c r="E82" s="53"/>
    </row>
    <row r="83" spans="1:19" ht="16" customHeight="1" x14ac:dyDescent="0.3">
      <c r="A83" s="53" t="s">
        <v>17</v>
      </c>
      <c r="B83" s="53"/>
      <c r="C83" s="53"/>
      <c r="D83" s="53"/>
      <c r="E83" s="53"/>
    </row>
    <row r="84" spans="1:19" ht="16" customHeight="1" x14ac:dyDescent="0.3">
      <c r="A84" s="53" t="s">
        <v>9</v>
      </c>
      <c r="B84" s="53"/>
      <c r="C84" s="53"/>
      <c r="D84" s="53"/>
      <c r="E84" s="53"/>
    </row>
    <row r="85" spans="1:19" ht="65" customHeight="1" x14ac:dyDescent="0.3">
      <c r="A85" s="25"/>
      <c r="B85" s="26"/>
      <c r="C85" s="25"/>
      <c r="D85" s="25"/>
      <c r="E85" s="27"/>
    </row>
  </sheetData>
  <mergeCells count="16">
    <mergeCell ref="B11:E11"/>
    <mergeCell ref="A83:E83"/>
    <mergeCell ref="A84:E84"/>
    <mergeCell ref="A82:E82"/>
    <mergeCell ref="B5:E5"/>
    <mergeCell ref="B6:E6"/>
    <mergeCell ref="B7:E7"/>
    <mergeCell ref="B8:E8"/>
    <mergeCell ref="B9:E9"/>
    <mergeCell ref="A78:B81"/>
    <mergeCell ref="A13:E13"/>
    <mergeCell ref="A1:E1"/>
    <mergeCell ref="A2:E2"/>
    <mergeCell ref="A3:E3"/>
    <mergeCell ref="A4:E4"/>
    <mergeCell ref="B10:E10"/>
  </mergeCells>
  <phoneticPr fontId="1" type="noConversion"/>
  <printOptions horizontalCentered="1"/>
  <pageMargins left="0.25" right="0.25" top="0.5" bottom="0.25" header="0.3" footer="0.3"/>
  <pageSetup scale="86" fitToWidth="0" fitToHeight="0" orientation="portrait" copies="2" r:id="rId1"/>
  <rowBreaks count="1" manualBreakCount="1">
    <brk id="42" max="4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PA xmlns="53efa203-44f2-4eb0-a62a-b6bc36598676" xsi:nil="true"/>
    <lcf76f155ced4ddcb4097134ff3c332f xmlns="53efa203-44f2-4eb0-a62a-b6bc36598676">
      <Terms xmlns="http://schemas.microsoft.com/office/infopath/2007/PartnerControls"/>
    </lcf76f155ced4ddcb4097134ff3c332f>
    <ContentDescription xmlns="53efa203-44f2-4eb0-a62a-b6bc36598676" xsi:nil="true"/>
    <TaxCatchAll xmlns="543b6cb3-de32-4387-b035-61287cdf3c4c" xsi:nil="true"/>
    <Description xmlns="53efa203-44f2-4eb0-a62a-b6bc36598676" xsi:nil="true"/>
    <FolderContents xmlns="53efa203-44f2-4eb0-a62a-b6bc36598676" xsi:nil="true"/>
    <Comment xmlns="53efa203-44f2-4eb0-a62a-b6bc36598676" xsi:nil="true"/>
    <Notes xmlns="53efa203-44f2-4eb0-a62a-b6bc36598676" xsi:nil="true"/>
    <Comments xmlns="53efa203-44f2-4eb0-a62a-b6bc36598676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5C6E99D5D981D438BFBF8B95F62F330" ma:contentTypeVersion="28" ma:contentTypeDescription="Create a new document." ma:contentTypeScope="" ma:versionID="ae6c4a1cf0e4391933e06122b01204f2">
  <xsd:schema xmlns:xsd="http://www.w3.org/2001/XMLSchema" xmlns:xs="http://www.w3.org/2001/XMLSchema" xmlns:p="http://schemas.microsoft.com/office/2006/metadata/properties" xmlns:ns2="53efa203-44f2-4eb0-a62a-b6bc36598676" xmlns:ns3="543b6cb3-de32-4387-b035-61287cdf3c4c" targetNamespace="http://schemas.microsoft.com/office/2006/metadata/properties" ma:root="true" ma:fieldsID="48cd9b8dfd5c59d2ac05b79695dde885" ns2:_="" ns3:_="">
    <xsd:import namespace="53efa203-44f2-4eb0-a62a-b6bc36598676"/>
    <xsd:import namespace="543b6cb3-de32-4387-b035-61287cdf3c4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Comments" minOccurs="0"/>
                <xsd:element ref="ns2:FolderContents" minOccurs="0"/>
                <xsd:element ref="ns2:Description" minOccurs="0"/>
                <xsd:element ref="ns2:Notes" minOccurs="0"/>
                <xsd:element ref="ns2:Comment" minOccurs="0"/>
                <xsd:element ref="ns2:MediaServiceObjectDetectorVersions" minOccurs="0"/>
                <xsd:element ref="ns2:MediaServiceSearchProperties" minOccurs="0"/>
                <xsd:element ref="ns2:ContentDescription" minOccurs="0"/>
                <xsd:element ref="ns2:OP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efa203-44f2-4eb0-a62a-b6bc365986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46342d94-4a90-4c9b-8c88-cb4c8647e98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Comments" ma:index="24" nillable="true" ma:displayName="Comments" ma:internalName="Comments">
      <xsd:simpleType>
        <xsd:restriction base="dms:Text">
          <xsd:maxLength value="255"/>
        </xsd:restriction>
      </xsd:simpleType>
    </xsd:element>
    <xsd:element name="FolderContents" ma:index="25" nillable="true" ma:displayName="Folder Contents" ma:format="Dropdown" ma:internalName="FolderContents">
      <xsd:simpleType>
        <xsd:restriction base="dms:Note">
          <xsd:maxLength value="255"/>
        </xsd:restriction>
      </xsd:simpleType>
    </xsd:element>
    <xsd:element name="Description" ma:index="26" nillable="true" ma:displayName="Description" ma:format="Dropdown" ma:internalName="Description">
      <xsd:simpleType>
        <xsd:restriction base="dms:Note">
          <xsd:maxLength value="255"/>
        </xsd:restriction>
      </xsd:simpleType>
    </xsd:element>
    <xsd:element name="Notes" ma:index="27" nillable="true" ma:displayName="Notes" ma:description="Echos 1,2 3" ma:format="Dropdown" ma:internalName="Notes">
      <xsd:simpleType>
        <xsd:restriction base="dms:Note">
          <xsd:maxLength value="255"/>
        </xsd:restriction>
      </xsd:simpleType>
    </xsd:element>
    <xsd:element name="Comment" ma:index="28" nillable="true" ma:displayName="Comment" ma:format="Dropdown" ma:internalName="Comment">
      <xsd:simpleType>
        <xsd:restriction base="dms:Note">
          <xsd:maxLength value="255"/>
        </xsd:restriction>
      </xsd:simpleType>
    </xsd:element>
    <xsd:element name="MediaServiceObjectDetectorVersions" ma:index="2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ContentDescription" ma:index="31" nillable="true" ma:displayName="Content Description" ma:format="Dropdown" ma:internalName="ContentDescription">
      <xsd:simpleType>
        <xsd:restriction base="dms:Note">
          <xsd:maxLength value="255"/>
        </xsd:restriction>
      </xsd:simpleType>
    </xsd:element>
    <xsd:element name="OPA" ma:index="32" nillable="true" ma:displayName="OPA" ma:format="Dropdown" ma:internalName="OPA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b6cb3-de32-4387-b035-61287cdf3c4c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61c8066-9b60-494d-bd8d-3877523634b9}" ma:internalName="TaxCatchAll" ma:showField="CatchAllData" ma:web="543b6cb3-de32-4387-b035-61287cdf3c4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E4A0D49-4367-42D8-BF8F-11B013D6FDEC}">
  <ds:schemaRefs>
    <ds:schemaRef ds:uri="http://www.w3.org/XML/1998/namespace"/>
    <ds:schemaRef ds:uri="d18defad-0eff-4652-b154-401a8b906baf"/>
    <ds:schemaRef ds:uri="http://schemas.microsoft.com/office/2006/documentManagement/types"/>
    <ds:schemaRef ds:uri="http://purl.org/dc/dcmitype/"/>
    <ds:schemaRef ds:uri="http://purl.org/dc/terms/"/>
    <ds:schemaRef ds:uri="http://schemas.openxmlformats.org/package/2006/metadata/core-properties"/>
    <ds:schemaRef ds:uri="3d9885bf-9bf3-4893-a54a-778155d41841"/>
    <ds:schemaRef ds:uri="http://schemas.microsoft.com/office/infopath/2007/PartnerControls"/>
    <ds:schemaRef ds:uri="http://schemas.microsoft.com/office/2006/metadata/propertie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5F83C6C1-B138-4765-88D7-37BF12138C3B}"/>
</file>

<file path=customXml/itemProps3.xml><?xml version="1.0" encoding="utf-8"?>
<ds:datastoreItem xmlns:ds="http://schemas.openxmlformats.org/officeDocument/2006/customXml" ds:itemID="{46F2970E-80FB-4B68-989F-4B8564DE3E2F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8cc434d7-97d0-47d3-b5c5-14fe0e33e34b}" enabled="0" method="" siteId="{8cc434d7-97d0-47d3-b5c5-14fe0e33e34b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BAS 3rd Edition</vt:lpstr>
      <vt:lpstr>'BAS 3rd Edition'!Print_Area</vt:lpstr>
    </vt:vector>
  </TitlesOfParts>
  <Company>Houghton Mifflin Harcourt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Richardson, Deanna (Heinemann)</dc:creator>
  <cp:lastModifiedBy>Mikayla Castello</cp:lastModifiedBy>
  <cp:lastPrinted>2021-08-09T17:23:12Z</cp:lastPrinted>
  <dcterms:created xsi:type="dcterms:W3CDTF">2013-06-05T15:28:36Z</dcterms:created>
  <dcterms:modified xsi:type="dcterms:W3CDTF">2024-08-21T17:31:33Z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0x010100F5C6E99D5D981D438BFBF8B95F62F330</vt:lpwstr>
  </property>
</Properties>
</file>