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ountas and Pinnell/2025/"/>
    </mc:Choice>
  </mc:AlternateContent>
  <xr:revisionPtr revIDLastSave="32" documentId="8_{DA2C8463-F9A8-48E7-A7CD-1B5A2A6D490B}" xr6:coauthVersionLast="47" xr6:coauthVersionMax="47" xr10:uidLastSave="{32EE36BC-F29D-4A3B-A26F-7523342336A4}"/>
  <bookViews>
    <workbookView xWindow="28680" yWindow="-120" windowWidth="29040" windowHeight="15720" xr2:uid="{9083B8AD-4CA1-4B7E-9387-F9B7A7A8486A}"/>
  </bookViews>
  <sheets>
    <sheet name="Sheet1" sheetId="1" r:id="rId1"/>
  </sheets>
  <definedNames>
    <definedName name="_xlnm.Print_Area" localSheetId="0">Sheet1!$A$1:$G$220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1" i="1" l="1"/>
  <c r="G210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0" i="1"/>
  <c r="G189" i="1"/>
  <c r="G188" i="1"/>
  <c r="G187" i="1"/>
  <c r="G186" i="1"/>
  <c r="G185" i="1"/>
  <c r="G184" i="1"/>
  <c r="G182" i="1"/>
  <c r="G181" i="1"/>
  <c r="G180" i="1"/>
  <c r="G179" i="1"/>
  <c r="G177" i="1"/>
  <c r="G176" i="1"/>
  <c r="G175" i="1"/>
  <c r="G174" i="1"/>
  <c r="G173" i="1"/>
  <c r="G172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6" i="1"/>
  <c r="G25" i="1"/>
  <c r="G24" i="1"/>
  <c r="G23" i="1"/>
  <c r="G21" i="1"/>
  <c r="G20" i="1"/>
  <c r="G19" i="1"/>
  <c r="G18" i="1"/>
  <c r="G17" i="1"/>
  <c r="G16" i="1"/>
  <c r="G212" i="1" s="1"/>
  <c r="G15" i="1"/>
  <c r="G213" i="1" l="1"/>
  <c r="G214" i="1"/>
  <c r="G215" i="1" l="1"/>
</calcChain>
</file>

<file path=xl/sharedStrings.xml><?xml version="1.0" encoding="utf-8"?>
<sst xmlns="http://schemas.openxmlformats.org/spreadsheetml/2006/main" count="366" uniqueCount="360">
  <si>
    <t>Fountas &amp; Pinnell Guided Reading</t>
  </si>
  <si>
    <t>2025/2026 Order Form</t>
  </si>
  <si>
    <t>School Division ● Email: school_inquiries@pearsoned.com ● Tel: 1-800-361-6128 ● www.pearsoncanadaschool.com</t>
  </si>
  <si>
    <t>P.O. #:</t>
  </si>
  <si>
    <t>Shipping Address</t>
  </si>
  <si>
    <t>School:</t>
  </si>
  <si>
    <t>Attn:</t>
  </si>
  <si>
    <t>Address:</t>
  </si>
  <si>
    <t>City/Prov:</t>
  </si>
  <si>
    <t>Postal Code:</t>
  </si>
  <si>
    <t>Postal Code</t>
  </si>
  <si>
    <t>Phone:</t>
  </si>
  <si>
    <t xml:space="preserve">Title </t>
  </si>
  <si>
    <t># of Titles</t>
  </si>
  <si>
    <t># of Books</t>
  </si>
  <si>
    <t>ISBN</t>
  </si>
  <si>
    <t>Net Price</t>
  </si>
  <si>
    <t>Qty</t>
  </si>
  <si>
    <t>Total</t>
  </si>
  <si>
    <t>Guided Reading: Grade Collections (A comprehensive grade-level collection for your classroom)</t>
  </si>
  <si>
    <t>FPC-K | Guided Reading | Full Release | Levels A-H (2nd edition)</t>
  </si>
  <si>
    <t>FPC-1 | Guided Reading | Full Release | Levels A-M (2nd edition)</t>
  </si>
  <si>
    <t>FPC-2 | Guided Reading | Full Release | Levels E-P (2nd edition)</t>
  </si>
  <si>
    <t>FPC-3 | Guided Reading | Full Release | Levels I-S (2nd edition)</t>
  </si>
  <si>
    <t>FPC-4 | Guided Reading | Full Release | Levels N-V (1st edition)</t>
  </si>
  <si>
    <t>FPC-5 | Guided Reading | Full Release | Levels Q-Z (1st edition)</t>
  </si>
  <si>
    <t>FPC-6 | Guided Reading | Full Release | Levels T-Z (1st edition)</t>
  </si>
  <si>
    <t>FPC Guided Reading, 2ed Instructional Upgrade Pack Gr K</t>
  </si>
  <si>
    <t>FPC Guided Reading, 2ed Instructional Upgrade Pack Gr 1</t>
  </si>
  <si>
    <t>FPC Guided Reading, 2ed Instructional Upgrade Pack Gr 2</t>
  </si>
  <si>
    <t>FPC Guided Reading, 2ed Instructional Upgrade Pack Gr 3</t>
  </si>
  <si>
    <t>Guided Reading: Text Level Sets (Build a collection over time with grade-level, text level sets)</t>
  </si>
  <si>
    <t>Kindergarten</t>
  </si>
  <si>
    <t>FPC-K | Guided Reading | Level A Pack, Set 1</t>
  </si>
  <si>
    <t>9780325120591</t>
  </si>
  <si>
    <t>FPC-K | Guided Reading | Level A Pack, Set 2</t>
  </si>
  <si>
    <t>9780325120614</t>
  </si>
  <si>
    <t>FPC-K | Guided Reading | Level A Pack, Set 3</t>
  </si>
  <si>
    <t>9780325120638</t>
  </si>
  <si>
    <t>FPC-K | Guided Reading | Level A Pack, Set 4</t>
  </si>
  <si>
    <t>9780325120652</t>
  </si>
  <si>
    <t>FPC-K | Guided Reading | Level B Pack, Set 1</t>
  </si>
  <si>
    <t>9780325120676</t>
  </si>
  <si>
    <t>FPC-K | Guided Reading | Level B Pack, Set 2</t>
  </si>
  <si>
    <t>9780325120690</t>
  </si>
  <si>
    <t>FPC-K | Guided Reading | Level B Pack, Set 3</t>
  </si>
  <si>
    <t>9780325120713</t>
  </si>
  <si>
    <t>FPC-K | Guided Reading | Level B Pack, Set 4</t>
  </si>
  <si>
    <t>9780325120737</t>
  </si>
  <si>
    <t>FPC-K | Guided Reading | Level C Pack, Set 1</t>
  </si>
  <si>
    <t>9780325120751</t>
  </si>
  <si>
    <t>FPC-K | Guided Reading | Level C Pack, Set 2</t>
  </si>
  <si>
    <t>9780325120775</t>
  </si>
  <si>
    <t>FPC-K | Guided Reading | Level C Pack, Set 3</t>
  </si>
  <si>
    <t>9780325120799</t>
  </si>
  <si>
    <t>FPC-K | Guided Reading | Level C Pack, Set 4</t>
  </si>
  <si>
    <t>9780325120812</t>
  </si>
  <si>
    <t>FPC-K | Guided Reading | Level D Pack, Set 1</t>
  </si>
  <si>
    <t>9780325120836</t>
  </si>
  <si>
    <t>FPC-K | Guided Reading | Level D Pack, Set 2</t>
  </si>
  <si>
    <t>9780325120850</t>
  </si>
  <si>
    <t>FPC-K | Guided Reading | Level D Pack, Set 3</t>
  </si>
  <si>
    <t>9780325120874</t>
  </si>
  <si>
    <t>FPC-K | Guided Reading | Level E Pack, Set 1</t>
  </si>
  <si>
    <t>9780325120898</t>
  </si>
  <si>
    <t>FPC-K | Guided Reading | Level E Pack, Set 2</t>
  </si>
  <si>
    <t>9780325120911</t>
  </si>
  <si>
    <t>FPC-K | Guided Reading | Level F Pack, Set 1</t>
  </si>
  <si>
    <t>9780325120935</t>
  </si>
  <si>
    <t>FPC-K | Guided Reading | Level G Pack, Set 1</t>
  </si>
  <si>
    <t>9780325120959</t>
  </si>
  <si>
    <t>FPC-K | Guided Reading | Level H Pack, Set 1</t>
  </si>
  <si>
    <t>9780325120973</t>
  </si>
  <si>
    <t>Grade 1</t>
  </si>
  <si>
    <t>FPC-1 | Guided Reading | Level A Pack, Set 1</t>
  </si>
  <si>
    <t>9780325120997</t>
  </si>
  <si>
    <t>FPC-1 | Guided Reading | Level B Pack, Set 1</t>
  </si>
  <si>
    <t>9780325121017</t>
  </si>
  <si>
    <t>FPC-1 | Guided Reading | Level C Pack, Set 1</t>
  </si>
  <si>
    <t>9780325121031</t>
  </si>
  <si>
    <t>FPC-1 | Guided Reading | Level D Pack, Set 1</t>
  </si>
  <si>
    <t>9780325121055</t>
  </si>
  <si>
    <t>FPC-1 | Guided Reading | Level D Pack, Set 2</t>
  </si>
  <si>
    <t>9780325121079</t>
  </si>
  <si>
    <t>FPC-1 | Guided Reading | Level E Pack, Set 1</t>
  </si>
  <si>
    <t>9780325121093</t>
  </si>
  <si>
    <t>FPC-1 | Guided Reading | Level E Pack, Set 2</t>
  </si>
  <si>
    <t>9780325121116</t>
  </si>
  <si>
    <t>FPC-1 | Guided Reading | Level F Pack, Set 1</t>
  </si>
  <si>
    <t>9780325121130</t>
  </si>
  <si>
    <t>FPC-1 | Guided Reading | Level F Pack, Set 2</t>
  </si>
  <si>
    <t>9780325121154</t>
  </si>
  <si>
    <t>FPC-1 | Guided Reading | Level G Pack, Set 1</t>
  </si>
  <si>
    <t>9780325121178</t>
  </si>
  <si>
    <t>FPC-1 | Guided Reading | Level G Pack, Set 2</t>
  </si>
  <si>
    <t>9780325121192</t>
  </si>
  <si>
    <t>FPC-1 | Guided Reading | Level H Pack, Set 1</t>
  </si>
  <si>
    <t>9780325121215</t>
  </si>
  <si>
    <t>FPC-1 | Guided Reading | Level H Pack, Set 2</t>
  </si>
  <si>
    <t>9780325121239</t>
  </si>
  <si>
    <t>FPC-1 | Guided Reading | Level I Pack, Set 1</t>
  </si>
  <si>
    <t>9780325121253</t>
  </si>
  <si>
    <t>FPC-1 | Guided Reading | Level I Pack, Set 2</t>
  </si>
  <si>
    <t>9780325121277</t>
  </si>
  <si>
    <t>9780325121291</t>
  </si>
  <si>
    <t>FPC-1 | Guided Reading | Level J Pack, Set 2</t>
  </si>
  <si>
    <t>9780325121314</t>
  </si>
  <si>
    <t>FPC-1 | Guided Reading | Level K Pack, Set 1</t>
  </si>
  <si>
    <t>9780325121338</t>
  </si>
  <si>
    <t>FPC-1 | Guided Reading | Level L Pack, Set 1</t>
  </si>
  <si>
    <t>9780325121352</t>
  </si>
  <si>
    <t>FPC-1 | Guided Reading | Level M Pack, Set 1</t>
  </si>
  <si>
    <t>9780325121376</t>
  </si>
  <si>
    <t>Grade 2</t>
  </si>
  <si>
    <t>FPC-2 | Guided Reading | Level E Pack, Set 1</t>
  </si>
  <si>
    <t>9780325121390</t>
  </si>
  <si>
    <t>FPC-2 | Guided Reading | Level F Pack, Set 1</t>
  </si>
  <si>
    <t>9780325121413</t>
  </si>
  <si>
    <t>FPC-2 | Guided Reading | Level F Pack, Set 2</t>
  </si>
  <si>
    <t>9780325121437</t>
  </si>
  <si>
    <t>FPC-2 | Guided Reading | Level G Pack, Set 1</t>
  </si>
  <si>
    <t>9780325121451</t>
  </si>
  <si>
    <t>FPC-2 | Guided Reading | Level G Pack, Set 2</t>
  </si>
  <si>
    <t>9780325121475</t>
  </si>
  <si>
    <t>FPC-2 | Guided Reading | Level H Pack, Set 1</t>
  </si>
  <si>
    <t>9780325121499</t>
  </si>
  <si>
    <t>FPC-2 | Guided Reading | Level H Pack, Set 2</t>
  </si>
  <si>
    <t>9780325121512</t>
  </si>
  <si>
    <t>FPC-2 | Guided Reading | Level I Pack, Set 1</t>
  </si>
  <si>
    <t>9780325121536</t>
  </si>
  <si>
    <t>FPC-2 | Guided Reading | Level I Pack, Set 2</t>
  </si>
  <si>
    <t>9780325121550</t>
  </si>
  <si>
    <t>FPC-2 | Guided Reading | Level J Pack, Set 1</t>
  </si>
  <si>
    <t>9780325121574</t>
  </si>
  <si>
    <t>FPC-2 | Guided Reading | Level J Pack, Set 2</t>
  </si>
  <si>
    <t>9780325121598</t>
  </si>
  <si>
    <t>FPC-2 | Guided Reading | Level K Pack, Set 1</t>
  </si>
  <si>
    <t>9780325121611</t>
  </si>
  <si>
    <t>FPC-2 | Guided Reading | Level K Pack, Set 2</t>
  </si>
  <si>
    <t>9780325121635</t>
  </si>
  <si>
    <t>FPC-2 | Guided Reading | Level L Pack, Set 1</t>
  </si>
  <si>
    <t>9780325121659</t>
  </si>
  <si>
    <t>FPC-2 | Guided Reading | Level L Pack, Set 2</t>
  </si>
  <si>
    <t>9780325121673</t>
  </si>
  <si>
    <t>FPC-2 | Guided Reading | Level M Pack, Set 1</t>
  </si>
  <si>
    <t>9780325121697</t>
  </si>
  <si>
    <t>FPC-2 | Guided Reading | Level M Pack, Set 2</t>
  </si>
  <si>
    <t>9780325121710</t>
  </si>
  <si>
    <t>FPC-2 | Guided Reading | Level N Pack, Set 1</t>
  </si>
  <si>
    <t>9780325121734</t>
  </si>
  <si>
    <t>FPC-2 | Guided Reading | Level N Pack, Set 2</t>
  </si>
  <si>
    <t>9780325121758</t>
  </si>
  <si>
    <t>FPC-2 | Guided Reading | Level O Pack, Set 1</t>
  </si>
  <si>
    <t>9780325121772</t>
  </si>
  <si>
    <t>FPC-2 | Guided Reading | Level P Pack, Set 1</t>
  </si>
  <si>
    <t>9780325121796</t>
  </si>
  <si>
    <t>Grade 3</t>
  </si>
  <si>
    <t>FPC-3 | Guided Reading | Level I Pack, Set 1</t>
  </si>
  <si>
    <t>9780325121819</t>
  </si>
  <si>
    <t>FPC-3 | Guided Reading | Level J Pack, Set 1</t>
  </si>
  <si>
    <t>9780325121833</t>
  </si>
  <si>
    <t>FPC-3 | Guided Reading | Level K Pack, Set 1</t>
  </si>
  <si>
    <t>9780325121857</t>
  </si>
  <si>
    <t>FPC-3 | Guided Reading | Level K Pack, Set 2</t>
  </si>
  <si>
    <t>9780325121871</t>
  </si>
  <si>
    <t>FPC-3 | Guided Reading | Level L Pack, Set 1</t>
  </si>
  <si>
    <t>9780325121895</t>
  </si>
  <si>
    <t>FPC-3 | Guided Reading | Level L Pack, Set 2</t>
  </si>
  <si>
    <t>9780325121918</t>
  </si>
  <si>
    <t>FPC-3 | Guided Reading | Level M Pack, Set 1</t>
  </si>
  <si>
    <t>9780325121932</t>
  </si>
  <si>
    <t>FPC-3 | Guided Reading | Level M Pack, Set 2</t>
  </si>
  <si>
    <t>9780325121956</t>
  </si>
  <si>
    <t>FPC-3 | Guided Reading | Level N Pack, Set 1</t>
  </si>
  <si>
    <t>9780325121970</t>
  </si>
  <si>
    <t>FPC-3 | Guided Reading | Level N Pack, Set 2</t>
  </si>
  <si>
    <t>9780325121994</t>
  </si>
  <si>
    <t>FPC-3 | Guided Reading | Level N Pack, Set 3</t>
  </si>
  <si>
    <t>9780325122014</t>
  </si>
  <si>
    <t>FPC-3 | Guided Reading | Level O Pack, Set 1</t>
  </si>
  <si>
    <t>9780325122038</t>
  </si>
  <si>
    <t>FPC-3 | Guided Reading | Level O Pack, Set 2</t>
  </si>
  <si>
    <t>9780325122052</t>
  </si>
  <si>
    <t>FPC-3 | Guided Reading | Level O Pack, Set 3</t>
  </si>
  <si>
    <t>9780325122076</t>
  </si>
  <si>
    <t>FPC-3 | Guided Reading | Level P Pack, Set 1</t>
  </si>
  <si>
    <t>9780325122090</t>
  </si>
  <si>
    <t>FPC-3 | Guided Reading | Level P Pack, Set 2</t>
  </si>
  <si>
    <t>9780325122113</t>
  </si>
  <si>
    <t>FPC-3 | Guided Reading | Level P Pack, Set 3</t>
  </si>
  <si>
    <t>9780325122137</t>
  </si>
  <si>
    <t>FPC-3 | Guided Reading | Level Q Pack, Set 1</t>
  </si>
  <si>
    <t>9780325122151</t>
  </si>
  <si>
    <t>FPC-3 | Guided Reading | Level Q Pack, Set 2</t>
  </si>
  <si>
    <t>9780325122175</t>
  </si>
  <si>
    <t>FPC-3 | Guided Reading | Level R Pack, Set 1</t>
  </si>
  <si>
    <t>9780325122199</t>
  </si>
  <si>
    <t>FPC-3 | Guided Reading | Level S Pack, Set 1</t>
  </si>
  <si>
    <t>9780325122212</t>
  </si>
  <si>
    <t>Grade 4</t>
  </si>
  <si>
    <t>FPC-4 | Guided Reading | Level N Pack, Set 1</t>
  </si>
  <si>
    <t>9780325122236</t>
  </si>
  <si>
    <t>FPC-4 | Guided Reading | Level O Pack, Set 1</t>
  </si>
  <si>
    <t>9780325122250</t>
  </si>
  <si>
    <t>FPC-4 | Guided Reading | Level O Pack, Set 2</t>
  </si>
  <si>
    <t>9780325122274</t>
  </si>
  <si>
    <t>FPC-4 | Guided Reading | Level P Pack, Set 1</t>
  </si>
  <si>
    <t>9780325122298</t>
  </si>
  <si>
    <t>FPC-4 | Guided Reading | Level P Pack, Set 2</t>
  </si>
  <si>
    <t>9780325122311</t>
  </si>
  <si>
    <t>FPC-4 | Guided Reading | Level Q Pack, Set 1</t>
  </si>
  <si>
    <t>9780325122335</t>
  </si>
  <si>
    <t>FPC-4 | Guided Reading | Level Q Pack, Set 2</t>
  </si>
  <si>
    <t>9780325122359</t>
  </si>
  <si>
    <t>FPC-4 | Guided Reading | Level Q Pack, Set 3</t>
  </si>
  <si>
    <t>9780325122373</t>
  </si>
  <si>
    <t>FPC-4 | Guided Reading | Level R Pack, Set 1</t>
  </si>
  <si>
    <t>9780325122397</t>
  </si>
  <si>
    <t>FPC-4 | Guided Reading | Level R Pack, Set 2</t>
  </si>
  <si>
    <t>9780325122410</t>
  </si>
  <si>
    <t>FPC-4 | Guided Reading | Level R Pack, Set 3</t>
  </si>
  <si>
    <t>9780325122434</t>
  </si>
  <si>
    <t>FPC-4 | Guided Reading | Level S Pack, Set 1</t>
  </si>
  <si>
    <t>9780325122458</t>
  </si>
  <si>
    <t>FPC-4 | Guided Reading | Level S Pack, Set 2</t>
  </si>
  <si>
    <t>9780325122472</t>
  </si>
  <si>
    <t>FPC-4 | Guided Reading | Level S Pack, Set 3</t>
  </si>
  <si>
    <t>9780325122496</t>
  </si>
  <si>
    <t>FPC-4 | Guided Reading | Level T Pack, Set 1</t>
  </si>
  <si>
    <t>9780325122519</t>
  </si>
  <si>
    <t>FPC-4 | Guided Reading | Level T Pack, Set 2</t>
  </si>
  <si>
    <t>9780325122533</t>
  </si>
  <si>
    <t>FPC-4 | Guided Reading | Level U Pack, Set 1</t>
  </si>
  <si>
    <t>9780325122557</t>
  </si>
  <si>
    <t>FPC-4 | Guided Reading | Level U Pack, Set 2</t>
  </si>
  <si>
    <t>9780325122571</t>
  </si>
  <si>
    <t>FPC-4 | Guided Reading | Level V Pack, Set 1</t>
  </si>
  <si>
    <t>9780325122595</t>
  </si>
  <si>
    <t>FPC-4 | Guided Reading | Level V Pack, Set 2</t>
  </si>
  <si>
    <t>9780325122618</t>
  </si>
  <si>
    <t>Grade 5</t>
  </si>
  <si>
    <t>FPC-5 | Guided Reading | Level Q Pack, Set 1</t>
  </si>
  <si>
    <t>9780325122632</t>
  </si>
  <si>
    <t>FPC-5 | Guided Reading | Level R Pack, Set 1</t>
  </si>
  <si>
    <t>9780325122656</t>
  </si>
  <si>
    <t>FPC-5 | Guided Reading | Level S Pack, Set 1</t>
  </si>
  <si>
    <t>9780325122670</t>
  </si>
  <si>
    <t>FPC-5 | Guided Reading | Level T Pack, Set 1</t>
  </si>
  <si>
    <t>9780325122694</t>
  </si>
  <si>
    <t>FPC-5 | Guided Reading | Level T Pack, Set 2</t>
  </si>
  <si>
    <t>9780325122717</t>
  </si>
  <si>
    <t>FPC-5 | Guided Reading | Level U Pack, Set 1</t>
  </si>
  <si>
    <t>9780325122731</t>
  </si>
  <si>
    <t>FPC-5 | Guided Reading | Level U Pack, Set 2</t>
  </si>
  <si>
    <t>9780325122755</t>
  </si>
  <si>
    <t>FPC-5 | Guided Reading | Level V Pack, Set 1</t>
  </si>
  <si>
    <t>9780325122779</t>
  </si>
  <si>
    <t>FPC-5 | Guided Reading | Level V Pack, Set 2</t>
  </si>
  <si>
    <t>9780325122793</t>
  </si>
  <si>
    <t>FPC-5 | Guided Reading | Level W Pack, Set 1</t>
  </si>
  <si>
    <t>9780325122816</t>
  </si>
  <si>
    <t>FPC-5 | Guided Reading | Level W Pack, Set 2</t>
  </si>
  <si>
    <t>9780325122830</t>
  </si>
  <si>
    <t>FPC-5 | Guided Reading | Level W Pack, Set 3</t>
  </si>
  <si>
    <t>9780325122854</t>
  </si>
  <si>
    <t>FPC-5 | Guided Reading | Level X Pack, Set 1</t>
  </si>
  <si>
    <t>9780325122878</t>
  </si>
  <si>
    <t>FPC-5 | Guided Reading | Level X Pack, Set 2</t>
  </si>
  <si>
    <t>9780325122892</t>
  </si>
  <si>
    <t>FPC-5 | Guided Reading | Level Y Pack, Set 1</t>
  </si>
  <si>
    <t>9780325122915</t>
  </si>
  <si>
    <t>FPC-5 | Guided Reading | Level Y Pack, Set 2</t>
  </si>
  <si>
    <t>9780325122939</t>
  </si>
  <si>
    <t>FPC-5 | Guided Reading | Level Z Pack, Set 1</t>
  </si>
  <si>
    <t>9780325122953</t>
  </si>
  <si>
    <t>FPC-5 | Guided Reading | Level Z Pack, Set 2</t>
  </si>
  <si>
    <t>9780325122977</t>
  </si>
  <si>
    <t>Grade 6</t>
  </si>
  <si>
    <t>FPC-6 | Guided Reading | Level T Pack, Set 1</t>
  </si>
  <si>
    <t>9780325122991</t>
  </si>
  <si>
    <t>FPC-6 | Guided Reading | Level U Pack, Set 1</t>
  </si>
  <si>
    <t>9780325123011</t>
  </si>
  <si>
    <t>FPC-6 | Guided Reading | Level V Pack, Set 1</t>
  </si>
  <si>
    <t>9780325123035</t>
  </si>
  <si>
    <t>FPC-6 | Guided Reading | Level V Pack, Set 2</t>
  </si>
  <si>
    <t>9780325123059</t>
  </si>
  <si>
    <t>FPC-6 | Guided Reading | Level W Pack, Set 1</t>
  </si>
  <si>
    <t>9780325123073</t>
  </si>
  <si>
    <t>FPC-6 | Guided Reading | Level W Pack, Set 2</t>
  </si>
  <si>
    <t>9780325123097</t>
  </si>
  <si>
    <t>FPC-6 | Guided Reading | Level W Pack, Set 3</t>
  </si>
  <si>
    <t>9780325123110</t>
  </si>
  <si>
    <t>FPC-6 | Guided Reading | Level X Pack, Set 1</t>
  </si>
  <si>
    <t>9780325123134</t>
  </si>
  <si>
    <t>FPC-6 | Guided Reading | Level X Pack, Set 2</t>
  </si>
  <si>
    <t>9780325123158</t>
  </si>
  <si>
    <t>FPC-6 | Guided Reading | Level X Pack, Set 3</t>
  </si>
  <si>
    <t>9780325123172</t>
  </si>
  <si>
    <t>FPC-6 | Guided Reading | Level Y Pack, Set 1</t>
  </si>
  <si>
    <t>9780325123196</t>
  </si>
  <si>
    <t>FPC-6 | Guided Reading | Level Y Pack, Set 2</t>
  </si>
  <si>
    <t>9780325123219</t>
  </si>
  <si>
    <t>FPC-6 | Guided Reading | Level Y Pack, Set 3</t>
  </si>
  <si>
    <t>9780325123233</t>
  </si>
  <si>
    <t>FPC-6 | Guided Reading | Level Z Pack, Set 1</t>
  </si>
  <si>
    <t>9780325123257</t>
  </si>
  <si>
    <t>FPC-6 | Guided Reading | Level Z Pack, Set 2</t>
  </si>
  <si>
    <t>9780325123271</t>
  </si>
  <si>
    <t>FPC-6 | Guided Reading | Level Z Pack, Set 3</t>
  </si>
  <si>
    <t>9780325123295</t>
  </si>
  <si>
    <t>Reader's Notebooks</t>
  </si>
  <si>
    <t>Reader's Notebook | Grades K-2 | 5-Pack</t>
  </si>
  <si>
    <t>Reader's Notebook | Grades K-2 | 25-Pack</t>
  </si>
  <si>
    <t>Reader's Notebook | Grades 2-4 | 5-Pack</t>
  </si>
  <si>
    <t>Reader's Notebook | Grades 2-4 | 25-Pack</t>
  </si>
  <si>
    <t>Reader's Notebook | Grades 4-8 | 5-Pack</t>
  </si>
  <si>
    <t>Reader's Notebook | Grades 4-8 | 25-Pack</t>
  </si>
  <si>
    <t>Writer's Notebooks</t>
  </si>
  <si>
    <t>Writer's Notebook | Grades 3-4 | 5-Pack</t>
  </si>
  <si>
    <t>Writer's Notebook | Grades 3-4 | 25-Pack</t>
  </si>
  <si>
    <t xml:space="preserve">Writer's Notebook | Grades 5-6 | 5-Pack </t>
  </si>
  <si>
    <t>Writer's Notebook | Grades 5-6 | 25-Pack</t>
  </si>
  <si>
    <t>FPC System Guides</t>
  </si>
  <si>
    <t>FPC System Guide | Kindergarten</t>
  </si>
  <si>
    <t>FPC System Guide | Grade 1</t>
  </si>
  <si>
    <t>FPC System Guide | Grade 2</t>
  </si>
  <si>
    <t>FPC System Guide | Grade 3</t>
  </si>
  <si>
    <t>FPC System Guide | Grade 4</t>
  </si>
  <si>
    <t>FPC System Guide | Grade 5</t>
  </si>
  <si>
    <t>FPC System Guide | Grade 6</t>
  </si>
  <si>
    <t>Professional Books</t>
  </si>
  <si>
    <t>Fountas &amp; Pinnell Sounds, Letters, and Words in PreK: Listen. Look. Learn (PD Book)</t>
  </si>
  <si>
    <t>Fountas &amp; Pinnell Sounds, Letters, and Words in PreK: Listen. Look. Learn (Ready resources)</t>
  </si>
  <si>
    <t>Literacy Beginnings, 3rd edition</t>
  </si>
  <si>
    <t>The Fountas &amp; Pinnell Literacy Continuum, 2nd Edition</t>
  </si>
  <si>
    <t>Guided Reading: Responsive Teaching Across the Grades, 2nd Edition</t>
  </si>
  <si>
    <t>Prompting Guide, Part 1 (Oral Reading and Early Writing)</t>
  </si>
  <si>
    <t>Prompting Guide, Part 2 (Comprehension, Thinking, Talking, Writing)</t>
  </si>
  <si>
    <t>Comprehensive Phonics, Spelling, and Word Study Guide, 2nd Ed</t>
  </si>
  <si>
    <t>When Readers Struggle: Teaching that Works</t>
  </si>
  <si>
    <t>Genre Study: Teaching with Fiction and Nonfiction Books</t>
  </si>
  <si>
    <t>Genre Prompting Guide - Fiction</t>
  </si>
  <si>
    <t>Genre Prompting Guide - Nonfiction</t>
  </si>
  <si>
    <t>Genre Quick Guide</t>
  </si>
  <si>
    <t>The Literacy Quick Guide</t>
  </si>
  <si>
    <t>Leading for Literacy: What Every School Leader Needs to Know</t>
  </si>
  <si>
    <t>Interactive Writing: How Language &amp; Literacy Come Together, K-2</t>
  </si>
  <si>
    <t>Word Matters: Teaching Phonics and Spelling</t>
  </si>
  <si>
    <t>F&amp;P Workshop (contact professionalservices@pearsoncanada.com for virtual &amp; in person options)</t>
  </si>
  <si>
    <t>Fountas and Pinnell Classroom 1 Day Workshop (virtual)</t>
  </si>
  <si>
    <t>Fountas and Pinnell Classroom 1 Day Workshop (in-person)</t>
  </si>
  <si>
    <t>Order Sub Total</t>
  </si>
  <si>
    <t>G.S.T.  (5%)</t>
  </si>
  <si>
    <t>Shipping (7%)</t>
  </si>
  <si>
    <t>Estimated Final Total</t>
  </si>
  <si>
    <t>Minimum shipping charges apply, depending on your location. Prices are subject to change.</t>
  </si>
  <si>
    <t>*Taxes may vary depending on province. Order total above is for estimation purposes only. Final total will be calculated on  your invoice.</t>
  </si>
  <si>
    <t>**Please note, we no longer accept credit card payment information by email, fax or letter mail.</t>
  </si>
  <si>
    <r>
      <t xml:space="preserve">Billing Address </t>
    </r>
    <r>
      <rPr>
        <sz val="9"/>
        <rFont val="Plus Jakarta Sans"/>
      </rPr>
      <t>(If different from shipping address)</t>
    </r>
  </si>
  <si>
    <r>
      <t xml:space="preserve">Guided Reading: Instructional Packs </t>
    </r>
    <r>
      <rPr>
        <sz val="11"/>
        <color theme="0"/>
        <rFont val="Plus Jakarta Sans"/>
      </rPr>
      <t>(For current customers of Guided Reading 1st edition to upgrade to the 2nd edition. Components: one instruction pack and a one-year annual subscription to FPL Guided Reading Digital.)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</si>
</sst>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b/>
      <sz val="20"/>
      <name val="Plus Jakarta Sans"/>
    </font>
    <font>
      <sz val="20"/>
      <name val="Plus Jakarta Sans"/>
    </font>
    <font>
      <b/>
      <sz val="16"/>
      <name val="Plus Jakarta Sans"/>
    </font>
    <font>
      <sz val="10"/>
      <name val="Plus Jakarta Sans"/>
    </font>
    <font>
      <b/>
      <sz val="18"/>
      <name val="Plus Jakarta Sans"/>
    </font>
    <font>
      <sz val="8"/>
      <name val="Plus Jakarta Sans"/>
    </font>
    <font>
      <sz val="9"/>
      <name val="Plus Jakarta Sans"/>
    </font>
    <font>
      <b/>
      <sz val="9"/>
      <name val="Plus Jakarta Sans"/>
    </font>
    <font>
      <sz val="9"/>
      <color rgb="FF000000"/>
      <name val="Plus Jakarta Sans"/>
    </font>
    <font>
      <sz val="9"/>
      <color theme="1"/>
      <name val="Plus Jakarta Sans"/>
    </font>
    <font>
      <b/>
      <sz val="9"/>
      <color theme="1"/>
      <name val="Plus Jakarta Sans"/>
    </font>
    <font>
      <sz val="11"/>
      <color theme="1"/>
      <name val="Plus Jakarta Sans"/>
    </font>
    <font>
      <sz val="9"/>
      <color theme="0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11"/>
      <color theme="0"/>
      <name val="Plus Jakarta Sans"/>
    </font>
    <font>
      <sz val="11"/>
      <color theme="0"/>
      <name val="Plus Jakarta Sans"/>
    </font>
    <font>
      <b/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72">
    <xf numFmtId="0" fontId="0" fillId="0" borderId="0" xfId="0"/>
    <xf numFmtId="0" fontId="4" fillId="0" borderId="0" xfId="2" applyFont="1" applyAlignment="1" applyProtection="1">
      <alignment horizontal="center" wrapText="1"/>
    </xf>
    <xf numFmtId="0" fontId="4" fillId="0" borderId="0" xfId="2" applyFont="1" applyAlignment="1" applyProtection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0" fillId="0" borderId="0" xfId="0" applyFont="1"/>
    <xf numFmtId="0" fontId="11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44" fontId="13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0" fillId="2" borderId="1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1" fontId="12" fillId="0" borderId="2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44" fontId="13" fillId="2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" fontId="12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/>
    </xf>
    <xf numFmtId="44" fontId="13" fillId="0" borderId="1" xfId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44" fontId="13" fillId="0" borderId="1" xfId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44" fontId="10" fillId="0" borderId="0" xfId="1" applyFont="1" applyBorder="1" applyAlignment="1" applyProtection="1">
      <alignment horizontal="center" vertical="center"/>
    </xf>
    <xf numFmtId="1" fontId="11" fillId="0" borderId="0" xfId="3" applyNumberFormat="1" applyFont="1" applyAlignment="1">
      <alignment horizontal="right"/>
    </xf>
    <xf numFmtId="164" fontId="10" fillId="0" borderId="1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4" fontId="10" fillId="0" borderId="0" xfId="1" applyFont="1" applyBorder="1" applyAlignment="1" applyProtection="1">
      <alignment horizontal="right" vertical="center" wrapText="1"/>
    </xf>
    <xf numFmtId="1" fontId="10" fillId="0" borderId="0" xfId="3" applyNumberFormat="1" applyFont="1" applyAlignment="1">
      <alignment horizontal="right"/>
    </xf>
    <xf numFmtId="0" fontId="7" fillId="0" borderId="0" xfId="0" applyFont="1"/>
    <xf numFmtId="44" fontId="10" fillId="0" borderId="0" xfId="1" applyFont="1" applyAlignment="1" applyProtection="1">
      <alignment vertical="center"/>
    </xf>
    <xf numFmtId="0" fontId="15" fillId="0" borderId="0" xfId="0" applyFont="1"/>
    <xf numFmtId="0" fontId="13" fillId="0" borderId="0" xfId="0" applyFont="1"/>
    <xf numFmtId="44" fontId="13" fillId="0" borderId="0" xfId="1" applyFont="1"/>
    <xf numFmtId="0" fontId="17" fillId="0" borderId="0" xfId="0" applyFont="1" applyAlignment="1">
      <alignment horizontal="right" vertical="top" readingOrder="1"/>
    </xf>
    <xf numFmtId="0" fontId="14" fillId="0" borderId="0" xfId="0" applyFont="1"/>
    <xf numFmtId="0" fontId="13" fillId="0" borderId="0" xfId="0" applyFont="1" applyAlignment="1">
      <alignment horizontal="right"/>
    </xf>
    <xf numFmtId="44" fontId="15" fillId="0" borderId="0" xfId="1" applyFont="1"/>
    <xf numFmtId="0" fontId="15" fillId="0" borderId="8" xfId="0" applyFont="1" applyBorder="1"/>
    <xf numFmtId="0" fontId="18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44" fontId="18" fillId="3" borderId="1" xfId="1" applyFont="1" applyFill="1" applyBorder="1" applyAlignment="1" applyProtection="1">
      <alignment horizontal="center" vertical="center"/>
    </xf>
    <xf numFmtId="0" fontId="19" fillId="4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vertical="center"/>
    </xf>
    <xf numFmtId="0" fontId="11" fillId="5" borderId="1" xfId="2" applyFont="1" applyFill="1" applyBorder="1" applyAlignment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Normal 3" xfId="3" xr:uid="{EB147BE0-DEEA-4085-9916-6FE2794092FB}"/>
  </cellStyles>
  <dxfs count="0"/>
  <tableStyles count="0" defaultTableStyle="TableStyleMedium2" defaultPivotStyle="PivotStyleLight16"/>
  <colors>
    <mruColors>
      <color rgb="FFC1BFFF"/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s://www.pearsoncanadaschoo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532824</xdr:colOff>
      <xdr:row>0</xdr:row>
      <xdr:rowOff>422275</xdr:rowOff>
    </xdr:from>
    <xdr:to>
      <xdr:col>6</xdr:col>
      <xdr:colOff>981777</xdr:colOff>
      <xdr:row>0</xdr:row>
      <xdr:rowOff>952501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15CD68C3-1F68-4EDB-AE36-7AACB9B08F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6181149" y="422275"/>
          <a:ext cx="1661803" cy="530226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829011</xdr:colOff>
      <xdr:row>219</xdr:row>
      <xdr:rowOff>10320</xdr:rowOff>
    </xdr:from>
    <xdr:to>
      <xdr:col>0</xdr:col>
      <xdr:colOff>2265836</xdr:colOff>
      <xdr:row>219</xdr:row>
      <xdr:rowOff>488287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ED6799-095F-4B89-8B85-0BC39B7E4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29011" y="45749370"/>
          <a:ext cx="1436825" cy="474792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219</xdr:row>
      <xdr:rowOff>9187</xdr:rowOff>
    </xdr:from>
    <xdr:to>
      <xdr:col>5</xdr:col>
      <xdr:colOff>161979</xdr:colOff>
      <xdr:row>219</xdr:row>
      <xdr:rowOff>483071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3A9FE033-9325-44DD-B4AC-34746A8A2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94279" y="45748237"/>
          <a:ext cx="1446350" cy="477059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63632</xdr:colOff>
      <xdr:row>211</xdr:row>
      <xdr:rowOff>49724</xdr:rowOff>
    </xdr:from>
    <xdr:to>
      <xdr:col>0</xdr:col>
      <xdr:colOff>3483789</xdr:colOff>
      <xdr:row>216</xdr:row>
      <xdr:rowOff>123824</xdr:rowOff>
    </xdr:to>
    <xdr:sp macro="" textlink="">
      <xdr:nvSpPr>
        <xdr:cNvPr id="6" name="TextBox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A54CA3E-1701-43D3-A6A9-26114AE85623}"/>
            </a:ext>
          </a:extLst>
        </xdr:cNvPr>
        <xdr:cNvSpPr txBox="1"/>
      </xdr:nvSpPr>
      <xdr:spPr>
        <a:xfrm>
          <a:off x="63632" y="44188574"/>
          <a:ext cx="3420157" cy="107422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0</xdr:col>
      <xdr:colOff>3261645</xdr:colOff>
      <xdr:row>219</xdr:row>
      <xdr:rowOff>6366</xdr:rowOff>
    </xdr:from>
    <xdr:to>
      <xdr:col>2</xdr:col>
      <xdr:colOff>291570</xdr:colOff>
      <xdr:row>219</xdr:row>
      <xdr:rowOff>482716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9265EAD-B2DB-62C6-C14F-7F7FBC8CF32D}"/>
            </a:ext>
          </a:extLst>
        </xdr:cNvPr>
        <xdr:cNvGrpSpPr/>
      </xdr:nvGrpSpPr>
      <xdr:grpSpPr>
        <a:xfrm>
          <a:off x="3264820" y="47031291"/>
          <a:ext cx="1443175" cy="476350"/>
          <a:chOff x="3151279" y="45751031"/>
          <a:chExt cx="1440000" cy="476350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A2221AE3-FDA6-45E5-9156-9F59C309DD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3151279" y="45751031"/>
            <a:ext cx="1440000" cy="476350"/>
          </a:xfrm>
          <a:prstGeom prst="rect">
            <a:avLst/>
          </a:prstGeom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8552D8F7-AFD1-495B-8369-06AC819515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02001" y="45853350"/>
            <a:ext cx="228600" cy="22928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104775</xdr:colOff>
      <xdr:row>0</xdr:row>
      <xdr:rowOff>200025</xdr:rowOff>
    </xdr:from>
    <xdr:to>
      <xdr:col>0</xdr:col>
      <xdr:colOff>1650114</xdr:colOff>
      <xdr:row>0</xdr:row>
      <xdr:rowOff>504572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D33A7E0-8491-497A-85B8-BD8ECB4DE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00025"/>
          <a:ext cx="1545339" cy="31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arsoncanadaschool.com/index.cfm?locator=PS2z3a" TargetMode="External"/><Relationship Id="rId3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1" TargetMode="External"/><Relationship Id="rId7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5" TargetMode="External"/><Relationship Id="rId2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24" TargetMode="External"/><Relationship Id="rId1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23" TargetMode="External"/><Relationship Id="rId6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4" TargetMode="External"/><Relationship Id="rId5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3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5A1D2-7564-4F89-9DAA-88CA624B138F}">
  <sheetPr>
    <pageSetUpPr fitToPage="1"/>
  </sheetPr>
  <dimension ref="A1:Y220"/>
  <sheetViews>
    <sheetView tabSelected="1" view="pageBreakPreview" topLeftCell="A193" zoomScale="60" zoomScaleNormal="100" workbookViewId="0">
      <selection activeCell="O219" sqref="O219"/>
    </sheetView>
  </sheetViews>
  <sheetFormatPr defaultColWidth="8.81640625" defaultRowHeight="22.5" x14ac:dyDescent="0.8"/>
  <cols>
    <col min="1" max="1" width="54.1796875" style="57" customWidth="1"/>
    <col min="2" max="2" width="9" style="57" bestFit="1" customWidth="1"/>
    <col min="3" max="3" width="9.81640625" style="57" bestFit="1" customWidth="1"/>
    <col min="4" max="4" width="14.90625" style="57" customWidth="1"/>
    <col min="5" max="5" width="12.08984375" style="63" bestFit="1" customWidth="1"/>
    <col min="6" max="6" width="5.36328125" style="57" customWidth="1"/>
    <col min="7" max="7" width="16" style="64" customWidth="1"/>
    <col min="8" max="16384" width="8.81640625" style="57"/>
  </cols>
  <sheetData>
    <row r="1" spans="1:7" s="3" customFormat="1" ht="77" customHeight="1" x14ac:dyDescent="1.35">
      <c r="A1" s="1" t="s">
        <v>0</v>
      </c>
      <c r="B1" s="1"/>
      <c r="C1" s="1"/>
      <c r="D1" s="2"/>
      <c r="E1" s="2"/>
      <c r="F1" s="2"/>
      <c r="G1" s="2"/>
    </row>
    <row r="2" spans="1:7" s="5" customFormat="1" ht="31" x14ac:dyDescent="0.35">
      <c r="A2" s="4" t="s">
        <v>1</v>
      </c>
      <c r="B2" s="4"/>
      <c r="C2" s="4"/>
      <c r="D2" s="4"/>
      <c r="E2" s="4"/>
      <c r="F2" s="4"/>
      <c r="G2" s="4"/>
    </row>
    <row r="3" spans="1:7" s="5" customFormat="1" ht="16.5" customHeight="1" x14ac:dyDescent="0.35">
      <c r="A3" s="6"/>
      <c r="B3" s="6"/>
      <c r="C3" s="6"/>
      <c r="D3" s="6"/>
      <c r="E3" s="6"/>
      <c r="F3" s="6"/>
      <c r="G3" s="6"/>
    </row>
    <row r="4" spans="1:7" s="8" customFormat="1" ht="16" customHeight="1" x14ac:dyDescent="0.6">
      <c r="A4" s="7" t="s">
        <v>2</v>
      </c>
      <c r="B4" s="7"/>
      <c r="C4" s="7"/>
      <c r="D4" s="7"/>
      <c r="E4" s="7"/>
      <c r="F4" s="7"/>
      <c r="G4" s="7"/>
    </row>
    <row r="5" spans="1:7" s="10" customFormat="1" ht="20" customHeight="1" x14ac:dyDescent="0.35">
      <c r="A5" s="9" t="s">
        <v>3</v>
      </c>
      <c r="B5" s="9"/>
      <c r="C5" s="9"/>
      <c r="D5" s="9"/>
      <c r="E5" s="9"/>
      <c r="F5" s="9"/>
      <c r="G5" s="9"/>
    </row>
    <row r="6" spans="1:7" s="10" customFormat="1" ht="16" customHeight="1" x14ac:dyDescent="0.35">
      <c r="A6" s="9" t="s">
        <v>4</v>
      </c>
      <c r="B6" s="9"/>
      <c r="C6" s="9" t="s">
        <v>358</v>
      </c>
      <c r="D6" s="9"/>
      <c r="E6" s="9"/>
      <c r="F6" s="9"/>
      <c r="G6" s="9"/>
    </row>
    <row r="7" spans="1:7" s="10" customFormat="1" ht="16" customHeight="1" x14ac:dyDescent="0.35">
      <c r="A7" s="11" t="s">
        <v>5</v>
      </c>
      <c r="B7" s="11"/>
      <c r="C7" s="11" t="s">
        <v>5</v>
      </c>
      <c r="D7" s="11"/>
      <c r="E7" s="11"/>
      <c r="F7" s="11"/>
      <c r="G7" s="11"/>
    </row>
    <row r="8" spans="1:7" s="10" customFormat="1" ht="16" customHeight="1" x14ac:dyDescent="0.35">
      <c r="A8" s="11" t="s">
        <v>6</v>
      </c>
      <c r="B8" s="11"/>
      <c r="C8" s="11" t="s">
        <v>6</v>
      </c>
      <c r="D8" s="11"/>
      <c r="E8" s="11"/>
      <c r="F8" s="11"/>
      <c r="G8" s="11"/>
    </row>
    <row r="9" spans="1:7" s="10" customFormat="1" ht="16" customHeight="1" x14ac:dyDescent="0.35">
      <c r="A9" s="11" t="s">
        <v>7</v>
      </c>
      <c r="B9" s="11"/>
      <c r="C9" s="11" t="s">
        <v>7</v>
      </c>
      <c r="D9" s="11"/>
      <c r="E9" s="11"/>
      <c r="F9" s="11"/>
      <c r="G9" s="11"/>
    </row>
    <row r="10" spans="1:7" s="10" customFormat="1" ht="16" customHeight="1" x14ac:dyDescent="0.35">
      <c r="A10" s="11" t="s">
        <v>8</v>
      </c>
      <c r="B10" s="11"/>
      <c r="C10" s="11" t="s">
        <v>8</v>
      </c>
      <c r="D10" s="11"/>
      <c r="E10" s="11"/>
      <c r="F10" s="11"/>
      <c r="G10" s="11"/>
    </row>
    <row r="11" spans="1:7" s="10" customFormat="1" ht="16" customHeight="1" x14ac:dyDescent="0.35">
      <c r="A11" s="11" t="s">
        <v>9</v>
      </c>
      <c r="B11" s="11"/>
      <c r="C11" s="11" t="s">
        <v>10</v>
      </c>
      <c r="D11" s="11"/>
      <c r="E11" s="11"/>
      <c r="F11" s="11"/>
      <c r="G11" s="11"/>
    </row>
    <row r="12" spans="1:7" s="10" customFormat="1" ht="18" customHeight="1" x14ac:dyDescent="0.35">
      <c r="A12" s="11" t="s">
        <v>11</v>
      </c>
      <c r="B12" s="11"/>
      <c r="C12" s="11" t="s">
        <v>11</v>
      </c>
      <c r="D12" s="11"/>
      <c r="E12" s="11"/>
      <c r="F12" s="11"/>
      <c r="G12" s="11"/>
    </row>
    <row r="13" spans="1:7" s="10" customFormat="1" ht="17.5" x14ac:dyDescent="0.35">
      <c r="A13" s="65" t="s">
        <v>12</v>
      </c>
      <c r="B13" s="66" t="s">
        <v>13</v>
      </c>
      <c r="C13" s="66" t="s">
        <v>14</v>
      </c>
      <c r="D13" s="66" t="s">
        <v>15</v>
      </c>
      <c r="E13" s="67" t="s">
        <v>16</v>
      </c>
      <c r="F13" s="66" t="s">
        <v>17</v>
      </c>
      <c r="G13" s="66" t="s">
        <v>18</v>
      </c>
    </row>
    <row r="14" spans="1:7" s="10" customFormat="1" ht="19.5" customHeight="1" x14ac:dyDescent="0.35">
      <c r="A14" s="68" t="s">
        <v>19</v>
      </c>
      <c r="B14" s="68"/>
      <c r="C14" s="68"/>
      <c r="D14" s="68"/>
      <c r="E14" s="68"/>
      <c r="F14" s="68"/>
      <c r="G14" s="68"/>
    </row>
    <row r="15" spans="1:7" s="18" customFormat="1" ht="16" customHeight="1" x14ac:dyDescent="0.35">
      <c r="A15" s="12" t="s">
        <v>20</v>
      </c>
      <c r="B15" s="13">
        <v>200</v>
      </c>
      <c r="C15" s="13">
        <v>1200</v>
      </c>
      <c r="D15" s="14">
        <v>9780325179742</v>
      </c>
      <c r="E15" s="15">
        <v>10750</v>
      </c>
      <c r="F15" s="16"/>
      <c r="G15" s="17">
        <f>E15*F15</f>
        <v>0</v>
      </c>
    </row>
    <row r="16" spans="1:7" s="18" customFormat="1" ht="16" customHeight="1" x14ac:dyDescent="0.35">
      <c r="A16" s="12" t="s">
        <v>21</v>
      </c>
      <c r="B16" s="13">
        <v>200</v>
      </c>
      <c r="C16" s="13">
        <v>1200</v>
      </c>
      <c r="D16" s="19">
        <v>9780325179759</v>
      </c>
      <c r="E16" s="15">
        <v>10750</v>
      </c>
      <c r="F16" s="16"/>
      <c r="G16" s="17">
        <f t="shared" ref="G16:G26" si="0">E16*F16</f>
        <v>0</v>
      </c>
    </row>
    <row r="17" spans="1:25" s="18" customFormat="1" ht="16" customHeight="1" x14ac:dyDescent="0.35">
      <c r="A17" s="12" t="s">
        <v>22</v>
      </c>
      <c r="B17" s="13">
        <v>200</v>
      </c>
      <c r="C17" s="13">
        <v>1200</v>
      </c>
      <c r="D17" s="20">
        <v>9780325179766</v>
      </c>
      <c r="E17" s="15">
        <v>10750</v>
      </c>
      <c r="F17" s="16"/>
      <c r="G17" s="17">
        <f t="shared" si="0"/>
        <v>0</v>
      </c>
    </row>
    <row r="18" spans="1:25" s="23" customFormat="1" ht="16" customHeight="1" x14ac:dyDescent="0.35">
      <c r="A18" s="12" t="s">
        <v>23</v>
      </c>
      <c r="B18" s="21">
        <v>200</v>
      </c>
      <c r="C18" s="21">
        <v>1200</v>
      </c>
      <c r="D18" s="20">
        <v>9780325179773</v>
      </c>
      <c r="E18" s="15">
        <v>10750</v>
      </c>
      <c r="F18" s="22"/>
      <c r="G18" s="17">
        <f t="shared" si="0"/>
        <v>0</v>
      </c>
    </row>
    <row r="19" spans="1:25" s="23" customFormat="1" ht="16" customHeight="1" x14ac:dyDescent="0.35">
      <c r="A19" s="12" t="s">
        <v>24</v>
      </c>
      <c r="B19" s="21">
        <v>180</v>
      </c>
      <c r="C19" s="21">
        <v>1080</v>
      </c>
      <c r="D19" s="21">
        <v>9780325112107</v>
      </c>
      <c r="E19" s="24">
        <v>9969</v>
      </c>
      <c r="F19" s="22"/>
      <c r="G19" s="17">
        <f t="shared" si="0"/>
        <v>0</v>
      </c>
    </row>
    <row r="20" spans="1:25" s="23" customFormat="1" ht="16" customHeight="1" x14ac:dyDescent="0.35">
      <c r="A20" s="12" t="s">
        <v>25</v>
      </c>
      <c r="B20" s="21">
        <v>170</v>
      </c>
      <c r="C20" s="21">
        <v>1020</v>
      </c>
      <c r="D20" s="21">
        <v>9780325112114</v>
      </c>
      <c r="E20" s="24">
        <v>9490.5</v>
      </c>
      <c r="F20" s="22"/>
      <c r="G20" s="17">
        <f t="shared" si="0"/>
        <v>0</v>
      </c>
    </row>
    <row r="21" spans="1:25" s="23" customFormat="1" ht="16" customHeight="1" x14ac:dyDescent="0.35">
      <c r="A21" s="12" t="s">
        <v>26</v>
      </c>
      <c r="B21" s="21">
        <v>150</v>
      </c>
      <c r="C21" s="21">
        <v>900</v>
      </c>
      <c r="D21" s="21">
        <v>9780325112121</v>
      </c>
      <c r="E21" s="24">
        <v>8374</v>
      </c>
      <c r="F21" s="22"/>
      <c r="G21" s="17">
        <f t="shared" si="0"/>
        <v>0</v>
      </c>
    </row>
    <row r="22" spans="1:25" s="10" customFormat="1" ht="43.5" customHeight="1" x14ac:dyDescent="0.35">
      <c r="A22" s="69" t="s">
        <v>359</v>
      </c>
      <c r="B22" s="69"/>
      <c r="C22" s="69"/>
      <c r="D22" s="69"/>
      <c r="E22" s="69"/>
      <c r="F22" s="69"/>
      <c r="G22" s="69"/>
    </row>
    <row r="23" spans="1:25" s="23" customFormat="1" ht="16" customHeight="1" x14ac:dyDescent="0.35">
      <c r="A23" s="25" t="s">
        <v>27</v>
      </c>
      <c r="B23" s="25"/>
      <c r="C23" s="25"/>
      <c r="D23" s="26">
        <v>9780325179780</v>
      </c>
      <c r="E23" s="24">
        <v>428</v>
      </c>
      <c r="F23" s="22"/>
      <c r="G23" s="17">
        <f t="shared" si="0"/>
        <v>0</v>
      </c>
    </row>
    <row r="24" spans="1:25" s="23" customFormat="1" ht="16" customHeight="1" x14ac:dyDescent="0.35">
      <c r="A24" s="25" t="s">
        <v>28</v>
      </c>
      <c r="B24" s="25"/>
      <c r="C24" s="25"/>
      <c r="D24" s="26">
        <v>9780325179797</v>
      </c>
      <c r="E24" s="24">
        <v>428</v>
      </c>
      <c r="F24" s="22"/>
      <c r="G24" s="17">
        <f t="shared" si="0"/>
        <v>0</v>
      </c>
    </row>
    <row r="25" spans="1:25" s="23" customFormat="1" ht="16" customHeight="1" x14ac:dyDescent="0.35">
      <c r="A25" s="25" t="s">
        <v>29</v>
      </c>
      <c r="B25" s="25"/>
      <c r="C25" s="25"/>
      <c r="D25" s="26">
        <v>9780325179803</v>
      </c>
      <c r="E25" s="24">
        <v>428</v>
      </c>
      <c r="F25" s="22"/>
      <c r="G25" s="17">
        <f t="shared" si="0"/>
        <v>0</v>
      </c>
    </row>
    <row r="26" spans="1:25" s="23" customFormat="1" ht="16" customHeight="1" x14ac:dyDescent="0.35">
      <c r="A26" s="25" t="s">
        <v>30</v>
      </c>
      <c r="B26" s="25"/>
      <c r="C26" s="25"/>
      <c r="D26" s="26">
        <v>9780325179810</v>
      </c>
      <c r="E26" s="24">
        <v>428</v>
      </c>
      <c r="F26" s="22"/>
      <c r="G26" s="17">
        <f t="shared" si="0"/>
        <v>0</v>
      </c>
    </row>
    <row r="27" spans="1:25" s="10" customFormat="1" ht="22.5" customHeight="1" x14ac:dyDescent="0.35">
      <c r="A27" s="68" t="s">
        <v>31</v>
      </c>
      <c r="B27" s="68"/>
      <c r="C27" s="68"/>
      <c r="D27" s="68"/>
      <c r="E27" s="68"/>
      <c r="F27" s="68"/>
      <c r="G27" s="68"/>
    </row>
    <row r="28" spans="1:25" s="29" customFormat="1" ht="20.5" customHeight="1" x14ac:dyDescent="0.35">
      <c r="A28" s="71" t="s">
        <v>32</v>
      </c>
      <c r="B28" s="71"/>
      <c r="C28" s="71"/>
      <c r="D28" s="71"/>
      <c r="E28" s="71"/>
      <c r="F28" s="71"/>
      <c r="G28" s="71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</row>
    <row r="29" spans="1:25" s="23" customFormat="1" ht="16" customHeight="1" x14ac:dyDescent="0.35">
      <c r="A29" s="29" t="s">
        <v>33</v>
      </c>
      <c r="B29" s="21">
        <v>10</v>
      </c>
      <c r="C29" s="21">
        <v>60</v>
      </c>
      <c r="D29" s="30" t="s">
        <v>34</v>
      </c>
      <c r="E29" s="31">
        <v>638</v>
      </c>
      <c r="F29" s="22"/>
      <c r="G29" s="17">
        <f t="shared" ref="G29:G134" si="1">E29*F29</f>
        <v>0</v>
      </c>
    </row>
    <row r="30" spans="1:25" s="23" customFormat="1" ht="16" customHeight="1" x14ac:dyDescent="0.35">
      <c r="A30" s="29" t="s">
        <v>35</v>
      </c>
      <c r="B30" s="21">
        <v>10</v>
      </c>
      <c r="C30" s="21">
        <v>60</v>
      </c>
      <c r="D30" s="30" t="s">
        <v>36</v>
      </c>
      <c r="E30" s="31">
        <v>638</v>
      </c>
      <c r="F30" s="22"/>
      <c r="G30" s="17">
        <f t="shared" si="1"/>
        <v>0</v>
      </c>
    </row>
    <row r="31" spans="1:25" s="23" customFormat="1" ht="16" customHeight="1" x14ac:dyDescent="0.35">
      <c r="A31" s="29" t="s">
        <v>37</v>
      </c>
      <c r="B31" s="21">
        <v>10</v>
      </c>
      <c r="C31" s="21">
        <v>60</v>
      </c>
      <c r="D31" s="30" t="s">
        <v>38</v>
      </c>
      <c r="E31" s="31">
        <v>638</v>
      </c>
      <c r="F31" s="22"/>
      <c r="G31" s="17">
        <f t="shared" si="1"/>
        <v>0</v>
      </c>
    </row>
    <row r="32" spans="1:25" s="23" customFormat="1" ht="16" customHeight="1" x14ac:dyDescent="0.35">
      <c r="A32" s="29" t="s">
        <v>39</v>
      </c>
      <c r="B32" s="21">
        <v>10</v>
      </c>
      <c r="C32" s="21">
        <v>60</v>
      </c>
      <c r="D32" s="30" t="s">
        <v>40</v>
      </c>
      <c r="E32" s="31">
        <v>638</v>
      </c>
      <c r="F32" s="22"/>
      <c r="G32" s="17">
        <f t="shared" si="1"/>
        <v>0</v>
      </c>
    </row>
    <row r="33" spans="1:7" s="23" customFormat="1" ht="16" customHeight="1" x14ac:dyDescent="0.35">
      <c r="A33" s="29" t="s">
        <v>41</v>
      </c>
      <c r="B33" s="21">
        <v>10</v>
      </c>
      <c r="C33" s="21">
        <v>60</v>
      </c>
      <c r="D33" s="30" t="s">
        <v>42</v>
      </c>
      <c r="E33" s="31">
        <v>638</v>
      </c>
      <c r="F33" s="22"/>
      <c r="G33" s="17">
        <f t="shared" si="1"/>
        <v>0</v>
      </c>
    </row>
    <row r="34" spans="1:7" s="23" customFormat="1" ht="16" customHeight="1" x14ac:dyDescent="0.35">
      <c r="A34" s="29" t="s">
        <v>43</v>
      </c>
      <c r="B34" s="21">
        <v>10</v>
      </c>
      <c r="C34" s="21">
        <v>60</v>
      </c>
      <c r="D34" s="30" t="s">
        <v>44</v>
      </c>
      <c r="E34" s="31">
        <v>638</v>
      </c>
      <c r="F34" s="22"/>
      <c r="G34" s="17">
        <f t="shared" si="1"/>
        <v>0</v>
      </c>
    </row>
    <row r="35" spans="1:7" s="23" customFormat="1" ht="16" customHeight="1" x14ac:dyDescent="0.35">
      <c r="A35" s="29" t="s">
        <v>45</v>
      </c>
      <c r="B35" s="21">
        <v>10</v>
      </c>
      <c r="C35" s="21">
        <v>60</v>
      </c>
      <c r="D35" s="30" t="s">
        <v>46</v>
      </c>
      <c r="E35" s="31">
        <v>638</v>
      </c>
      <c r="F35" s="22"/>
      <c r="G35" s="17">
        <f t="shared" si="1"/>
        <v>0</v>
      </c>
    </row>
    <row r="36" spans="1:7" s="23" customFormat="1" ht="16" customHeight="1" x14ac:dyDescent="0.35">
      <c r="A36" s="29" t="s">
        <v>47</v>
      </c>
      <c r="B36" s="21">
        <v>10</v>
      </c>
      <c r="C36" s="21">
        <v>60</v>
      </c>
      <c r="D36" s="30" t="s">
        <v>48</v>
      </c>
      <c r="E36" s="31">
        <v>638</v>
      </c>
      <c r="F36" s="22"/>
      <c r="G36" s="17">
        <f t="shared" si="1"/>
        <v>0</v>
      </c>
    </row>
    <row r="37" spans="1:7" s="23" customFormat="1" ht="16" customHeight="1" x14ac:dyDescent="0.35">
      <c r="A37" s="29" t="s">
        <v>49</v>
      </c>
      <c r="B37" s="21">
        <v>10</v>
      </c>
      <c r="C37" s="21">
        <v>60</v>
      </c>
      <c r="D37" s="30" t="s">
        <v>50</v>
      </c>
      <c r="E37" s="31">
        <v>638</v>
      </c>
      <c r="F37" s="22"/>
      <c r="G37" s="17">
        <f t="shared" si="1"/>
        <v>0</v>
      </c>
    </row>
    <row r="38" spans="1:7" s="23" customFormat="1" ht="16" customHeight="1" x14ac:dyDescent="0.35">
      <c r="A38" s="29" t="s">
        <v>51</v>
      </c>
      <c r="B38" s="21">
        <v>10</v>
      </c>
      <c r="C38" s="21">
        <v>60</v>
      </c>
      <c r="D38" s="30" t="s">
        <v>52</v>
      </c>
      <c r="E38" s="31">
        <v>638</v>
      </c>
      <c r="F38" s="22"/>
      <c r="G38" s="17">
        <f t="shared" si="1"/>
        <v>0</v>
      </c>
    </row>
    <row r="39" spans="1:7" s="23" customFormat="1" ht="16" customHeight="1" x14ac:dyDescent="0.35">
      <c r="A39" s="29" t="s">
        <v>53</v>
      </c>
      <c r="B39" s="21">
        <v>10</v>
      </c>
      <c r="C39" s="21">
        <v>60</v>
      </c>
      <c r="D39" s="30" t="s">
        <v>54</v>
      </c>
      <c r="E39" s="31">
        <v>638</v>
      </c>
      <c r="F39" s="22"/>
      <c r="G39" s="17">
        <f t="shared" si="1"/>
        <v>0</v>
      </c>
    </row>
    <row r="40" spans="1:7" s="23" customFormat="1" ht="16" customHeight="1" x14ac:dyDescent="0.35">
      <c r="A40" s="29" t="s">
        <v>55</v>
      </c>
      <c r="B40" s="21">
        <v>10</v>
      </c>
      <c r="C40" s="21">
        <v>60</v>
      </c>
      <c r="D40" s="30" t="s">
        <v>56</v>
      </c>
      <c r="E40" s="31">
        <v>638</v>
      </c>
      <c r="F40" s="22"/>
      <c r="G40" s="17">
        <f t="shared" si="1"/>
        <v>0</v>
      </c>
    </row>
    <row r="41" spans="1:7" s="23" customFormat="1" ht="16" customHeight="1" x14ac:dyDescent="0.35">
      <c r="A41" s="29" t="s">
        <v>57</v>
      </c>
      <c r="B41" s="21">
        <v>10</v>
      </c>
      <c r="C41" s="21">
        <v>60</v>
      </c>
      <c r="D41" s="30" t="s">
        <v>58</v>
      </c>
      <c r="E41" s="31">
        <v>638</v>
      </c>
      <c r="F41" s="22"/>
      <c r="G41" s="17">
        <f t="shared" si="1"/>
        <v>0</v>
      </c>
    </row>
    <row r="42" spans="1:7" s="23" customFormat="1" ht="16" customHeight="1" x14ac:dyDescent="0.35">
      <c r="A42" s="29" t="s">
        <v>59</v>
      </c>
      <c r="B42" s="21">
        <v>10</v>
      </c>
      <c r="C42" s="21">
        <v>60</v>
      </c>
      <c r="D42" s="30" t="s">
        <v>60</v>
      </c>
      <c r="E42" s="31">
        <v>638</v>
      </c>
      <c r="F42" s="22"/>
      <c r="G42" s="17">
        <f t="shared" si="1"/>
        <v>0</v>
      </c>
    </row>
    <row r="43" spans="1:7" s="23" customFormat="1" ht="16" customHeight="1" x14ac:dyDescent="0.35">
      <c r="A43" s="29" t="s">
        <v>61</v>
      </c>
      <c r="B43" s="21">
        <v>10</v>
      </c>
      <c r="C43" s="21">
        <v>60</v>
      </c>
      <c r="D43" s="30" t="s">
        <v>62</v>
      </c>
      <c r="E43" s="31">
        <v>638</v>
      </c>
      <c r="F43" s="22"/>
      <c r="G43" s="17">
        <f t="shared" si="1"/>
        <v>0</v>
      </c>
    </row>
    <row r="44" spans="1:7" s="23" customFormat="1" ht="16" customHeight="1" x14ac:dyDescent="0.35">
      <c r="A44" s="29" t="s">
        <v>63</v>
      </c>
      <c r="B44" s="21">
        <v>10</v>
      </c>
      <c r="C44" s="21">
        <v>60</v>
      </c>
      <c r="D44" s="30" t="s">
        <v>64</v>
      </c>
      <c r="E44" s="31">
        <v>638</v>
      </c>
      <c r="F44" s="22"/>
      <c r="G44" s="17">
        <f t="shared" si="1"/>
        <v>0</v>
      </c>
    </row>
    <row r="45" spans="1:7" s="23" customFormat="1" ht="16" customHeight="1" x14ac:dyDescent="0.35">
      <c r="A45" s="29" t="s">
        <v>65</v>
      </c>
      <c r="B45" s="21">
        <v>10</v>
      </c>
      <c r="C45" s="21">
        <v>60</v>
      </c>
      <c r="D45" s="30" t="s">
        <v>66</v>
      </c>
      <c r="E45" s="31">
        <v>638</v>
      </c>
      <c r="F45" s="22"/>
      <c r="G45" s="17">
        <f t="shared" si="1"/>
        <v>0</v>
      </c>
    </row>
    <row r="46" spans="1:7" s="23" customFormat="1" ht="16" customHeight="1" x14ac:dyDescent="0.35">
      <c r="A46" s="29" t="s">
        <v>67</v>
      </c>
      <c r="B46" s="21">
        <v>10</v>
      </c>
      <c r="C46" s="21">
        <v>60</v>
      </c>
      <c r="D46" s="30" t="s">
        <v>68</v>
      </c>
      <c r="E46" s="31">
        <v>638</v>
      </c>
      <c r="F46" s="22"/>
      <c r="G46" s="17">
        <f t="shared" si="1"/>
        <v>0</v>
      </c>
    </row>
    <row r="47" spans="1:7" s="23" customFormat="1" ht="16" customHeight="1" x14ac:dyDescent="0.35">
      <c r="A47" s="29" t="s">
        <v>69</v>
      </c>
      <c r="B47" s="21">
        <v>10</v>
      </c>
      <c r="C47" s="21">
        <v>60</v>
      </c>
      <c r="D47" s="30" t="s">
        <v>70</v>
      </c>
      <c r="E47" s="31">
        <v>638</v>
      </c>
      <c r="F47" s="22"/>
      <c r="G47" s="17">
        <f t="shared" si="1"/>
        <v>0</v>
      </c>
    </row>
    <row r="48" spans="1:7" s="23" customFormat="1" ht="16" customHeight="1" x14ac:dyDescent="0.35">
      <c r="A48" s="29" t="s">
        <v>71</v>
      </c>
      <c r="B48" s="21">
        <v>10</v>
      </c>
      <c r="C48" s="21">
        <v>60</v>
      </c>
      <c r="D48" s="30" t="s">
        <v>72</v>
      </c>
      <c r="E48" s="31">
        <v>638</v>
      </c>
      <c r="F48" s="22"/>
      <c r="G48" s="17">
        <f t="shared" si="1"/>
        <v>0</v>
      </c>
    </row>
    <row r="49" spans="1:25" s="29" customFormat="1" ht="18" customHeight="1" x14ac:dyDescent="0.35">
      <c r="A49" s="71" t="s">
        <v>73</v>
      </c>
      <c r="B49" s="71"/>
      <c r="C49" s="71"/>
      <c r="D49" s="71"/>
      <c r="E49" s="71"/>
      <c r="F49" s="71"/>
      <c r="G49" s="71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</row>
    <row r="50" spans="1:25" s="23" customFormat="1" ht="16" customHeight="1" x14ac:dyDescent="0.35">
      <c r="A50" s="29" t="s">
        <v>74</v>
      </c>
      <c r="B50" s="21">
        <v>10</v>
      </c>
      <c r="C50" s="21">
        <v>60</v>
      </c>
      <c r="D50" s="30" t="s">
        <v>75</v>
      </c>
      <c r="E50" s="31">
        <v>638</v>
      </c>
      <c r="F50" s="22"/>
      <c r="G50" s="17">
        <f t="shared" si="1"/>
        <v>0</v>
      </c>
    </row>
    <row r="51" spans="1:25" s="23" customFormat="1" ht="16" customHeight="1" x14ac:dyDescent="0.35">
      <c r="A51" s="29" t="s">
        <v>76</v>
      </c>
      <c r="B51" s="21">
        <v>10</v>
      </c>
      <c r="C51" s="21">
        <v>60</v>
      </c>
      <c r="D51" s="30" t="s">
        <v>77</v>
      </c>
      <c r="E51" s="31">
        <v>638</v>
      </c>
      <c r="F51" s="22"/>
      <c r="G51" s="17">
        <f t="shared" si="1"/>
        <v>0</v>
      </c>
    </row>
    <row r="52" spans="1:25" s="23" customFormat="1" ht="16" customHeight="1" x14ac:dyDescent="0.35">
      <c r="A52" s="29" t="s">
        <v>78</v>
      </c>
      <c r="B52" s="21">
        <v>10</v>
      </c>
      <c r="C52" s="21">
        <v>60</v>
      </c>
      <c r="D52" s="30" t="s">
        <v>79</v>
      </c>
      <c r="E52" s="31">
        <v>638</v>
      </c>
      <c r="F52" s="22"/>
      <c r="G52" s="17">
        <f t="shared" si="1"/>
        <v>0</v>
      </c>
    </row>
    <row r="53" spans="1:25" s="23" customFormat="1" ht="16" customHeight="1" x14ac:dyDescent="0.35">
      <c r="A53" s="29" t="s">
        <v>80</v>
      </c>
      <c r="B53" s="21">
        <v>10</v>
      </c>
      <c r="C53" s="21">
        <v>60</v>
      </c>
      <c r="D53" s="30" t="s">
        <v>81</v>
      </c>
      <c r="E53" s="31">
        <v>638</v>
      </c>
      <c r="F53" s="22"/>
      <c r="G53" s="17">
        <f t="shared" si="1"/>
        <v>0</v>
      </c>
    </row>
    <row r="54" spans="1:25" s="23" customFormat="1" ht="16" customHeight="1" x14ac:dyDescent="0.35">
      <c r="A54" s="29" t="s">
        <v>82</v>
      </c>
      <c r="B54" s="21">
        <v>10</v>
      </c>
      <c r="C54" s="21">
        <v>60</v>
      </c>
      <c r="D54" s="30" t="s">
        <v>83</v>
      </c>
      <c r="E54" s="31">
        <v>638</v>
      </c>
      <c r="F54" s="22"/>
      <c r="G54" s="17">
        <f t="shared" si="1"/>
        <v>0</v>
      </c>
    </row>
    <row r="55" spans="1:25" s="23" customFormat="1" ht="16" customHeight="1" x14ac:dyDescent="0.35">
      <c r="A55" s="29" t="s">
        <v>84</v>
      </c>
      <c r="B55" s="21">
        <v>10</v>
      </c>
      <c r="C55" s="21">
        <v>60</v>
      </c>
      <c r="D55" s="30" t="s">
        <v>85</v>
      </c>
      <c r="E55" s="31">
        <v>638</v>
      </c>
      <c r="F55" s="22"/>
      <c r="G55" s="17">
        <f t="shared" si="1"/>
        <v>0</v>
      </c>
    </row>
    <row r="56" spans="1:25" s="23" customFormat="1" ht="16" customHeight="1" x14ac:dyDescent="0.35">
      <c r="A56" s="29" t="s">
        <v>86</v>
      </c>
      <c r="B56" s="21">
        <v>10</v>
      </c>
      <c r="C56" s="21">
        <v>60</v>
      </c>
      <c r="D56" s="30" t="s">
        <v>87</v>
      </c>
      <c r="E56" s="31">
        <v>638</v>
      </c>
      <c r="F56" s="22"/>
      <c r="G56" s="17">
        <f t="shared" si="1"/>
        <v>0</v>
      </c>
    </row>
    <row r="57" spans="1:25" s="23" customFormat="1" ht="16" customHeight="1" x14ac:dyDescent="0.35">
      <c r="A57" s="29" t="s">
        <v>88</v>
      </c>
      <c r="B57" s="21">
        <v>10</v>
      </c>
      <c r="C57" s="21">
        <v>60</v>
      </c>
      <c r="D57" s="30" t="s">
        <v>89</v>
      </c>
      <c r="E57" s="31">
        <v>638</v>
      </c>
      <c r="F57" s="22"/>
      <c r="G57" s="17">
        <f t="shared" si="1"/>
        <v>0</v>
      </c>
    </row>
    <row r="58" spans="1:25" s="23" customFormat="1" ht="16" customHeight="1" x14ac:dyDescent="0.35">
      <c r="A58" s="29" t="s">
        <v>90</v>
      </c>
      <c r="B58" s="21">
        <v>10</v>
      </c>
      <c r="C58" s="21">
        <v>60</v>
      </c>
      <c r="D58" s="30" t="s">
        <v>91</v>
      </c>
      <c r="E58" s="31">
        <v>638</v>
      </c>
      <c r="F58" s="22"/>
      <c r="G58" s="17">
        <f t="shared" si="1"/>
        <v>0</v>
      </c>
    </row>
    <row r="59" spans="1:25" s="23" customFormat="1" ht="16" customHeight="1" x14ac:dyDescent="0.35">
      <c r="A59" s="29" t="s">
        <v>92</v>
      </c>
      <c r="B59" s="21">
        <v>10</v>
      </c>
      <c r="C59" s="21">
        <v>60</v>
      </c>
      <c r="D59" s="30" t="s">
        <v>93</v>
      </c>
      <c r="E59" s="31">
        <v>638</v>
      </c>
      <c r="F59" s="22"/>
      <c r="G59" s="17">
        <f t="shared" si="1"/>
        <v>0</v>
      </c>
    </row>
    <row r="60" spans="1:25" s="23" customFormat="1" ht="16" customHeight="1" x14ac:dyDescent="0.35">
      <c r="A60" s="29" t="s">
        <v>94</v>
      </c>
      <c r="B60" s="21">
        <v>10</v>
      </c>
      <c r="C60" s="21">
        <v>60</v>
      </c>
      <c r="D60" s="30" t="s">
        <v>95</v>
      </c>
      <c r="E60" s="31">
        <v>638</v>
      </c>
      <c r="F60" s="22"/>
      <c r="G60" s="17">
        <f t="shared" si="1"/>
        <v>0</v>
      </c>
    </row>
    <row r="61" spans="1:25" s="23" customFormat="1" ht="16" customHeight="1" x14ac:dyDescent="0.35">
      <c r="A61" s="29" t="s">
        <v>96</v>
      </c>
      <c r="B61" s="21">
        <v>10</v>
      </c>
      <c r="C61" s="21">
        <v>60</v>
      </c>
      <c r="D61" s="30" t="s">
        <v>97</v>
      </c>
      <c r="E61" s="31">
        <v>638</v>
      </c>
      <c r="F61" s="22"/>
      <c r="G61" s="17">
        <f t="shared" si="1"/>
        <v>0</v>
      </c>
    </row>
    <row r="62" spans="1:25" s="23" customFormat="1" ht="16" customHeight="1" x14ac:dyDescent="0.35">
      <c r="A62" s="29" t="s">
        <v>98</v>
      </c>
      <c r="B62" s="21">
        <v>10</v>
      </c>
      <c r="C62" s="21">
        <v>60</v>
      </c>
      <c r="D62" s="30" t="s">
        <v>99</v>
      </c>
      <c r="E62" s="31">
        <v>638</v>
      </c>
      <c r="F62" s="22"/>
      <c r="G62" s="17">
        <f t="shared" si="1"/>
        <v>0</v>
      </c>
    </row>
    <row r="63" spans="1:25" s="23" customFormat="1" ht="16" customHeight="1" x14ac:dyDescent="0.35">
      <c r="A63" s="29" t="s">
        <v>100</v>
      </c>
      <c r="B63" s="21">
        <v>10</v>
      </c>
      <c r="C63" s="21">
        <v>60</v>
      </c>
      <c r="D63" s="30" t="s">
        <v>101</v>
      </c>
      <c r="E63" s="31">
        <v>638</v>
      </c>
      <c r="F63" s="22"/>
      <c r="G63" s="17">
        <f t="shared" si="1"/>
        <v>0</v>
      </c>
    </row>
    <row r="64" spans="1:25" s="23" customFormat="1" ht="16" customHeight="1" x14ac:dyDescent="0.35">
      <c r="A64" s="29" t="s">
        <v>102</v>
      </c>
      <c r="B64" s="21">
        <v>10</v>
      </c>
      <c r="C64" s="21">
        <v>60</v>
      </c>
      <c r="D64" s="30" t="s">
        <v>103</v>
      </c>
      <c r="E64" s="31">
        <v>638</v>
      </c>
      <c r="F64" s="22"/>
      <c r="G64" s="17">
        <f t="shared" si="1"/>
        <v>0</v>
      </c>
    </row>
    <row r="65" spans="1:25" s="23" customFormat="1" ht="16" customHeight="1" x14ac:dyDescent="0.35">
      <c r="A65" s="29" t="s">
        <v>100</v>
      </c>
      <c r="B65" s="21">
        <v>10</v>
      </c>
      <c r="C65" s="21">
        <v>60</v>
      </c>
      <c r="D65" s="30" t="s">
        <v>104</v>
      </c>
      <c r="E65" s="31">
        <v>638</v>
      </c>
      <c r="F65" s="22"/>
      <c r="G65" s="17">
        <f t="shared" si="1"/>
        <v>0</v>
      </c>
    </row>
    <row r="66" spans="1:25" s="23" customFormat="1" ht="16" customHeight="1" x14ac:dyDescent="0.35">
      <c r="A66" s="29" t="s">
        <v>105</v>
      </c>
      <c r="B66" s="21">
        <v>10</v>
      </c>
      <c r="C66" s="21">
        <v>60</v>
      </c>
      <c r="D66" s="30" t="s">
        <v>106</v>
      </c>
      <c r="E66" s="31">
        <v>638</v>
      </c>
      <c r="F66" s="22"/>
      <c r="G66" s="17">
        <f t="shared" si="1"/>
        <v>0</v>
      </c>
    </row>
    <row r="67" spans="1:25" s="23" customFormat="1" ht="16" customHeight="1" x14ac:dyDescent="0.35">
      <c r="A67" s="29" t="s">
        <v>107</v>
      </c>
      <c r="B67" s="21">
        <v>10</v>
      </c>
      <c r="C67" s="21">
        <v>60</v>
      </c>
      <c r="D67" s="30" t="s">
        <v>108</v>
      </c>
      <c r="E67" s="31">
        <v>638</v>
      </c>
      <c r="F67" s="22"/>
      <c r="G67" s="17">
        <f t="shared" si="1"/>
        <v>0</v>
      </c>
    </row>
    <row r="68" spans="1:25" s="23" customFormat="1" ht="16" customHeight="1" x14ac:dyDescent="0.35">
      <c r="A68" s="29" t="s">
        <v>109</v>
      </c>
      <c r="B68" s="21">
        <v>10</v>
      </c>
      <c r="C68" s="21">
        <v>60</v>
      </c>
      <c r="D68" s="30" t="s">
        <v>110</v>
      </c>
      <c r="E68" s="31">
        <v>638</v>
      </c>
      <c r="F68" s="22"/>
      <c r="G68" s="17">
        <f t="shared" si="1"/>
        <v>0</v>
      </c>
    </row>
    <row r="69" spans="1:25" s="23" customFormat="1" ht="16" customHeight="1" x14ac:dyDescent="0.35">
      <c r="A69" s="29" t="s">
        <v>111</v>
      </c>
      <c r="B69" s="21">
        <v>10</v>
      </c>
      <c r="C69" s="21">
        <v>60</v>
      </c>
      <c r="D69" s="30" t="s">
        <v>112</v>
      </c>
      <c r="E69" s="31">
        <v>638</v>
      </c>
      <c r="F69" s="22"/>
      <c r="G69" s="17">
        <f t="shared" si="1"/>
        <v>0</v>
      </c>
    </row>
    <row r="70" spans="1:25" s="29" customFormat="1" ht="19" customHeight="1" x14ac:dyDescent="0.35">
      <c r="A70" s="71" t="s">
        <v>113</v>
      </c>
      <c r="B70" s="71"/>
      <c r="C70" s="71"/>
      <c r="D70" s="71"/>
      <c r="E70" s="71"/>
      <c r="F70" s="71"/>
      <c r="G70" s="71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8"/>
    </row>
    <row r="71" spans="1:25" s="23" customFormat="1" ht="16" customHeight="1" x14ac:dyDescent="0.35">
      <c r="A71" s="29" t="s">
        <v>114</v>
      </c>
      <c r="B71" s="21">
        <v>10</v>
      </c>
      <c r="C71" s="21">
        <v>60</v>
      </c>
      <c r="D71" s="30" t="s">
        <v>115</v>
      </c>
      <c r="E71" s="31">
        <v>638</v>
      </c>
      <c r="F71" s="22"/>
      <c r="G71" s="17">
        <f t="shared" si="1"/>
        <v>0</v>
      </c>
    </row>
    <row r="72" spans="1:25" s="23" customFormat="1" ht="16" customHeight="1" x14ac:dyDescent="0.35">
      <c r="A72" s="29" t="s">
        <v>116</v>
      </c>
      <c r="B72" s="21">
        <v>10</v>
      </c>
      <c r="C72" s="21">
        <v>60</v>
      </c>
      <c r="D72" s="30" t="s">
        <v>117</v>
      </c>
      <c r="E72" s="31">
        <v>638</v>
      </c>
      <c r="F72" s="22"/>
      <c r="G72" s="17">
        <f t="shared" si="1"/>
        <v>0</v>
      </c>
    </row>
    <row r="73" spans="1:25" s="23" customFormat="1" ht="16" customHeight="1" x14ac:dyDescent="0.35">
      <c r="A73" s="29" t="s">
        <v>118</v>
      </c>
      <c r="B73" s="21">
        <v>10</v>
      </c>
      <c r="C73" s="21">
        <v>60</v>
      </c>
      <c r="D73" s="30" t="s">
        <v>119</v>
      </c>
      <c r="E73" s="31">
        <v>638</v>
      </c>
      <c r="F73" s="22"/>
      <c r="G73" s="17">
        <f t="shared" si="1"/>
        <v>0</v>
      </c>
    </row>
    <row r="74" spans="1:25" s="23" customFormat="1" ht="16" customHeight="1" x14ac:dyDescent="0.35">
      <c r="A74" s="29" t="s">
        <v>120</v>
      </c>
      <c r="B74" s="21">
        <v>10</v>
      </c>
      <c r="C74" s="21">
        <v>60</v>
      </c>
      <c r="D74" s="30" t="s">
        <v>121</v>
      </c>
      <c r="E74" s="31">
        <v>638</v>
      </c>
      <c r="F74" s="22"/>
      <c r="G74" s="17">
        <f t="shared" si="1"/>
        <v>0</v>
      </c>
    </row>
    <row r="75" spans="1:25" s="23" customFormat="1" ht="16" customHeight="1" x14ac:dyDescent="0.35">
      <c r="A75" s="29" t="s">
        <v>122</v>
      </c>
      <c r="B75" s="21">
        <v>10</v>
      </c>
      <c r="C75" s="21">
        <v>60</v>
      </c>
      <c r="D75" s="30" t="s">
        <v>123</v>
      </c>
      <c r="E75" s="31">
        <v>638</v>
      </c>
      <c r="F75" s="22"/>
      <c r="G75" s="17">
        <f t="shared" si="1"/>
        <v>0</v>
      </c>
    </row>
    <row r="76" spans="1:25" s="23" customFormat="1" ht="16" customHeight="1" x14ac:dyDescent="0.35">
      <c r="A76" s="29" t="s">
        <v>124</v>
      </c>
      <c r="B76" s="21">
        <v>10</v>
      </c>
      <c r="C76" s="21">
        <v>60</v>
      </c>
      <c r="D76" s="30" t="s">
        <v>125</v>
      </c>
      <c r="E76" s="31">
        <v>638</v>
      </c>
      <c r="F76" s="22"/>
      <c r="G76" s="17">
        <f t="shared" si="1"/>
        <v>0</v>
      </c>
    </row>
    <row r="77" spans="1:25" s="23" customFormat="1" ht="16" customHeight="1" x14ac:dyDescent="0.35">
      <c r="A77" s="29" t="s">
        <v>126</v>
      </c>
      <c r="B77" s="21">
        <v>10</v>
      </c>
      <c r="C77" s="21">
        <v>60</v>
      </c>
      <c r="D77" s="30" t="s">
        <v>127</v>
      </c>
      <c r="E77" s="31">
        <v>638</v>
      </c>
      <c r="F77" s="22"/>
      <c r="G77" s="17">
        <f t="shared" si="1"/>
        <v>0</v>
      </c>
    </row>
    <row r="78" spans="1:25" s="23" customFormat="1" ht="16" customHeight="1" x14ac:dyDescent="0.35">
      <c r="A78" s="29" t="s">
        <v>128</v>
      </c>
      <c r="B78" s="21">
        <v>10</v>
      </c>
      <c r="C78" s="21">
        <v>60</v>
      </c>
      <c r="D78" s="30" t="s">
        <v>129</v>
      </c>
      <c r="E78" s="31">
        <v>638</v>
      </c>
      <c r="F78" s="22"/>
      <c r="G78" s="17">
        <f t="shared" si="1"/>
        <v>0</v>
      </c>
    </row>
    <row r="79" spans="1:25" s="23" customFormat="1" ht="16" customHeight="1" x14ac:dyDescent="0.35">
      <c r="A79" s="29" t="s">
        <v>130</v>
      </c>
      <c r="B79" s="21">
        <v>10</v>
      </c>
      <c r="C79" s="21">
        <v>60</v>
      </c>
      <c r="D79" s="30" t="s">
        <v>131</v>
      </c>
      <c r="E79" s="31">
        <v>638</v>
      </c>
      <c r="F79" s="22"/>
      <c r="G79" s="17">
        <f t="shared" si="1"/>
        <v>0</v>
      </c>
    </row>
    <row r="80" spans="1:25" s="23" customFormat="1" ht="16" customHeight="1" x14ac:dyDescent="0.35">
      <c r="A80" s="29" t="s">
        <v>132</v>
      </c>
      <c r="B80" s="21">
        <v>10</v>
      </c>
      <c r="C80" s="21">
        <v>60</v>
      </c>
      <c r="D80" s="30" t="s">
        <v>133</v>
      </c>
      <c r="E80" s="31">
        <v>638</v>
      </c>
      <c r="F80" s="22"/>
      <c r="G80" s="17">
        <f t="shared" si="1"/>
        <v>0</v>
      </c>
    </row>
    <row r="81" spans="1:25" s="23" customFormat="1" ht="16" customHeight="1" x14ac:dyDescent="0.35">
      <c r="A81" s="29" t="s">
        <v>134</v>
      </c>
      <c r="B81" s="21">
        <v>10</v>
      </c>
      <c r="C81" s="21">
        <v>60</v>
      </c>
      <c r="D81" s="30" t="s">
        <v>135</v>
      </c>
      <c r="E81" s="31">
        <v>638</v>
      </c>
      <c r="F81" s="22"/>
      <c r="G81" s="17">
        <f t="shared" si="1"/>
        <v>0</v>
      </c>
    </row>
    <row r="82" spans="1:25" s="23" customFormat="1" ht="16" customHeight="1" x14ac:dyDescent="0.35">
      <c r="A82" s="29" t="s">
        <v>136</v>
      </c>
      <c r="B82" s="21">
        <v>10</v>
      </c>
      <c r="C82" s="21">
        <v>60</v>
      </c>
      <c r="D82" s="30" t="s">
        <v>137</v>
      </c>
      <c r="E82" s="31">
        <v>638</v>
      </c>
      <c r="F82" s="22"/>
      <c r="G82" s="17">
        <f t="shared" si="1"/>
        <v>0</v>
      </c>
    </row>
    <row r="83" spans="1:25" s="23" customFormat="1" ht="16" customHeight="1" x14ac:dyDescent="0.35">
      <c r="A83" s="29" t="s">
        <v>138</v>
      </c>
      <c r="B83" s="21">
        <v>10</v>
      </c>
      <c r="C83" s="21">
        <v>60</v>
      </c>
      <c r="D83" s="30" t="s">
        <v>139</v>
      </c>
      <c r="E83" s="31">
        <v>638</v>
      </c>
      <c r="F83" s="22"/>
      <c r="G83" s="17">
        <f t="shared" si="1"/>
        <v>0</v>
      </c>
    </row>
    <row r="84" spans="1:25" s="23" customFormat="1" ht="16" customHeight="1" x14ac:dyDescent="0.35">
      <c r="A84" s="29" t="s">
        <v>140</v>
      </c>
      <c r="B84" s="21">
        <v>10</v>
      </c>
      <c r="C84" s="21">
        <v>60</v>
      </c>
      <c r="D84" s="30" t="s">
        <v>141</v>
      </c>
      <c r="E84" s="31">
        <v>638</v>
      </c>
      <c r="F84" s="22"/>
      <c r="G84" s="17">
        <f t="shared" si="1"/>
        <v>0</v>
      </c>
    </row>
    <row r="85" spans="1:25" s="23" customFormat="1" ht="16" customHeight="1" x14ac:dyDescent="0.35">
      <c r="A85" s="29" t="s">
        <v>142</v>
      </c>
      <c r="B85" s="21">
        <v>10</v>
      </c>
      <c r="C85" s="21">
        <v>60</v>
      </c>
      <c r="D85" s="30" t="s">
        <v>143</v>
      </c>
      <c r="E85" s="31">
        <v>638</v>
      </c>
      <c r="F85" s="22"/>
      <c r="G85" s="17">
        <f t="shared" si="1"/>
        <v>0</v>
      </c>
    </row>
    <row r="86" spans="1:25" s="23" customFormat="1" ht="16" customHeight="1" x14ac:dyDescent="0.35">
      <c r="A86" s="29" t="s">
        <v>144</v>
      </c>
      <c r="B86" s="21">
        <v>10</v>
      </c>
      <c r="C86" s="21">
        <v>60</v>
      </c>
      <c r="D86" s="30" t="s">
        <v>145</v>
      </c>
      <c r="E86" s="31">
        <v>638</v>
      </c>
      <c r="F86" s="22"/>
      <c r="G86" s="17">
        <f t="shared" si="1"/>
        <v>0</v>
      </c>
    </row>
    <row r="87" spans="1:25" s="23" customFormat="1" ht="16" customHeight="1" x14ac:dyDescent="0.35">
      <c r="A87" s="29" t="s">
        <v>146</v>
      </c>
      <c r="B87" s="21">
        <v>10</v>
      </c>
      <c r="C87" s="21">
        <v>60</v>
      </c>
      <c r="D87" s="30" t="s">
        <v>147</v>
      </c>
      <c r="E87" s="31">
        <v>638</v>
      </c>
      <c r="F87" s="22"/>
      <c r="G87" s="17">
        <f t="shared" si="1"/>
        <v>0</v>
      </c>
    </row>
    <row r="88" spans="1:25" s="23" customFormat="1" ht="16" customHeight="1" x14ac:dyDescent="0.35">
      <c r="A88" s="29" t="s">
        <v>148</v>
      </c>
      <c r="B88" s="21">
        <v>10</v>
      </c>
      <c r="C88" s="21">
        <v>60</v>
      </c>
      <c r="D88" s="30" t="s">
        <v>149</v>
      </c>
      <c r="E88" s="31">
        <v>638</v>
      </c>
      <c r="F88" s="22"/>
      <c r="G88" s="17">
        <f t="shared" si="1"/>
        <v>0</v>
      </c>
    </row>
    <row r="89" spans="1:25" s="23" customFormat="1" ht="16" customHeight="1" x14ac:dyDescent="0.35">
      <c r="A89" s="29" t="s">
        <v>150</v>
      </c>
      <c r="B89" s="21">
        <v>10</v>
      </c>
      <c r="C89" s="21">
        <v>60</v>
      </c>
      <c r="D89" s="30" t="s">
        <v>151</v>
      </c>
      <c r="E89" s="31">
        <v>638</v>
      </c>
      <c r="F89" s="22"/>
      <c r="G89" s="17">
        <f t="shared" si="1"/>
        <v>0</v>
      </c>
    </row>
    <row r="90" spans="1:25" s="23" customFormat="1" ht="16" customHeight="1" x14ac:dyDescent="0.35">
      <c r="A90" s="32" t="s">
        <v>152</v>
      </c>
      <c r="B90" s="21">
        <v>5</v>
      </c>
      <c r="C90" s="21">
        <v>30</v>
      </c>
      <c r="D90" s="30" t="s">
        <v>153</v>
      </c>
      <c r="E90" s="31">
        <v>319</v>
      </c>
      <c r="F90" s="22"/>
      <c r="G90" s="17">
        <f t="shared" si="1"/>
        <v>0</v>
      </c>
    </row>
    <row r="91" spans="1:25" s="23" customFormat="1" ht="16" customHeight="1" x14ac:dyDescent="0.35">
      <c r="A91" s="32" t="s">
        <v>154</v>
      </c>
      <c r="B91" s="21">
        <v>5</v>
      </c>
      <c r="C91" s="21">
        <v>30</v>
      </c>
      <c r="D91" s="30" t="s">
        <v>155</v>
      </c>
      <c r="E91" s="31">
        <v>319</v>
      </c>
      <c r="F91" s="22"/>
      <c r="G91" s="17">
        <f t="shared" si="1"/>
        <v>0</v>
      </c>
    </row>
    <row r="92" spans="1:25" s="29" customFormat="1" ht="16" customHeight="1" x14ac:dyDescent="0.35">
      <c r="A92" s="71" t="s">
        <v>156</v>
      </c>
      <c r="B92" s="71"/>
      <c r="C92" s="71"/>
      <c r="D92" s="71"/>
      <c r="E92" s="71"/>
      <c r="F92" s="71"/>
      <c r="G92" s="71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8"/>
    </row>
    <row r="93" spans="1:25" s="23" customFormat="1" ht="16" customHeight="1" x14ac:dyDescent="0.35">
      <c r="A93" s="29" t="s">
        <v>157</v>
      </c>
      <c r="B93" s="21">
        <v>10</v>
      </c>
      <c r="C93" s="21">
        <v>60</v>
      </c>
      <c r="D93" s="30" t="s">
        <v>158</v>
      </c>
      <c r="E93" s="31">
        <v>638</v>
      </c>
      <c r="F93" s="22"/>
      <c r="G93" s="17">
        <f t="shared" si="1"/>
        <v>0</v>
      </c>
    </row>
    <row r="94" spans="1:25" s="23" customFormat="1" ht="16" customHeight="1" x14ac:dyDescent="0.35">
      <c r="A94" s="29" t="s">
        <v>159</v>
      </c>
      <c r="B94" s="21">
        <v>10</v>
      </c>
      <c r="C94" s="21">
        <v>60</v>
      </c>
      <c r="D94" s="30" t="s">
        <v>160</v>
      </c>
      <c r="E94" s="31">
        <v>638</v>
      </c>
      <c r="F94" s="22"/>
      <c r="G94" s="17">
        <f t="shared" si="1"/>
        <v>0</v>
      </c>
    </row>
    <row r="95" spans="1:25" s="23" customFormat="1" ht="16" customHeight="1" x14ac:dyDescent="0.35">
      <c r="A95" s="29" t="s">
        <v>161</v>
      </c>
      <c r="B95" s="21">
        <v>10</v>
      </c>
      <c r="C95" s="21">
        <v>60</v>
      </c>
      <c r="D95" s="30" t="s">
        <v>162</v>
      </c>
      <c r="E95" s="31">
        <v>638</v>
      </c>
      <c r="F95" s="22"/>
      <c r="G95" s="17">
        <f t="shared" si="1"/>
        <v>0</v>
      </c>
    </row>
    <row r="96" spans="1:25" s="23" customFormat="1" ht="16" customHeight="1" x14ac:dyDescent="0.35">
      <c r="A96" s="29" t="s">
        <v>163</v>
      </c>
      <c r="B96" s="21">
        <v>10</v>
      </c>
      <c r="C96" s="21">
        <v>60</v>
      </c>
      <c r="D96" s="30" t="s">
        <v>164</v>
      </c>
      <c r="E96" s="31">
        <v>638</v>
      </c>
      <c r="F96" s="22"/>
      <c r="G96" s="17">
        <f t="shared" si="1"/>
        <v>0</v>
      </c>
    </row>
    <row r="97" spans="1:7" s="23" customFormat="1" ht="16" customHeight="1" x14ac:dyDescent="0.35">
      <c r="A97" s="29" t="s">
        <v>165</v>
      </c>
      <c r="B97" s="21">
        <v>10</v>
      </c>
      <c r="C97" s="21">
        <v>60</v>
      </c>
      <c r="D97" s="30" t="s">
        <v>166</v>
      </c>
      <c r="E97" s="31">
        <v>638</v>
      </c>
      <c r="F97" s="22"/>
      <c r="G97" s="17">
        <f t="shared" si="1"/>
        <v>0</v>
      </c>
    </row>
    <row r="98" spans="1:7" s="23" customFormat="1" ht="16" customHeight="1" x14ac:dyDescent="0.35">
      <c r="A98" s="29" t="s">
        <v>167</v>
      </c>
      <c r="B98" s="21">
        <v>10</v>
      </c>
      <c r="C98" s="21">
        <v>60</v>
      </c>
      <c r="D98" s="30" t="s">
        <v>168</v>
      </c>
      <c r="E98" s="31">
        <v>638</v>
      </c>
      <c r="F98" s="22"/>
      <c r="G98" s="17">
        <f t="shared" si="1"/>
        <v>0</v>
      </c>
    </row>
    <row r="99" spans="1:7" s="23" customFormat="1" ht="16" customHeight="1" x14ac:dyDescent="0.35">
      <c r="A99" s="29" t="s">
        <v>169</v>
      </c>
      <c r="B99" s="21">
        <v>10</v>
      </c>
      <c r="C99" s="21">
        <v>60</v>
      </c>
      <c r="D99" s="30" t="s">
        <v>170</v>
      </c>
      <c r="E99" s="31">
        <v>638</v>
      </c>
      <c r="F99" s="22"/>
      <c r="G99" s="17">
        <f t="shared" si="1"/>
        <v>0</v>
      </c>
    </row>
    <row r="100" spans="1:7" s="23" customFormat="1" ht="16" customHeight="1" x14ac:dyDescent="0.35">
      <c r="A100" s="29" t="s">
        <v>171</v>
      </c>
      <c r="B100" s="21">
        <v>10</v>
      </c>
      <c r="C100" s="21">
        <v>60</v>
      </c>
      <c r="D100" s="30" t="s">
        <v>172</v>
      </c>
      <c r="E100" s="31">
        <v>638</v>
      </c>
      <c r="F100" s="22"/>
      <c r="G100" s="17">
        <f t="shared" si="1"/>
        <v>0</v>
      </c>
    </row>
    <row r="101" spans="1:7" s="23" customFormat="1" ht="16" customHeight="1" x14ac:dyDescent="0.35">
      <c r="A101" s="29" t="s">
        <v>173</v>
      </c>
      <c r="B101" s="21">
        <v>10</v>
      </c>
      <c r="C101" s="21">
        <v>60</v>
      </c>
      <c r="D101" s="30" t="s">
        <v>174</v>
      </c>
      <c r="E101" s="31">
        <v>638</v>
      </c>
      <c r="F101" s="22"/>
      <c r="G101" s="17">
        <f t="shared" si="1"/>
        <v>0</v>
      </c>
    </row>
    <row r="102" spans="1:7" s="23" customFormat="1" ht="16" customHeight="1" x14ac:dyDescent="0.35">
      <c r="A102" s="29" t="s">
        <v>175</v>
      </c>
      <c r="B102" s="21">
        <v>10</v>
      </c>
      <c r="C102" s="21">
        <v>60</v>
      </c>
      <c r="D102" s="30" t="s">
        <v>176</v>
      </c>
      <c r="E102" s="31">
        <v>638</v>
      </c>
      <c r="F102" s="22"/>
      <c r="G102" s="17">
        <f t="shared" si="1"/>
        <v>0</v>
      </c>
    </row>
    <row r="103" spans="1:7" s="23" customFormat="1" ht="16" customHeight="1" x14ac:dyDescent="0.35">
      <c r="A103" s="32" t="s">
        <v>177</v>
      </c>
      <c r="B103" s="21">
        <v>5</v>
      </c>
      <c r="C103" s="21">
        <v>30</v>
      </c>
      <c r="D103" s="30" t="s">
        <v>178</v>
      </c>
      <c r="E103" s="31">
        <v>319</v>
      </c>
      <c r="F103" s="22"/>
      <c r="G103" s="17">
        <f t="shared" si="1"/>
        <v>0</v>
      </c>
    </row>
    <row r="104" spans="1:7" s="23" customFormat="1" ht="16" customHeight="1" x14ac:dyDescent="0.35">
      <c r="A104" s="29" t="s">
        <v>179</v>
      </c>
      <c r="B104" s="21">
        <v>10</v>
      </c>
      <c r="C104" s="21">
        <v>60</v>
      </c>
      <c r="D104" s="30" t="s">
        <v>180</v>
      </c>
      <c r="E104" s="31">
        <v>638</v>
      </c>
      <c r="F104" s="22"/>
      <c r="G104" s="17">
        <f t="shared" si="1"/>
        <v>0</v>
      </c>
    </row>
    <row r="105" spans="1:7" s="23" customFormat="1" ht="16" customHeight="1" x14ac:dyDescent="0.35">
      <c r="A105" s="29" t="s">
        <v>181</v>
      </c>
      <c r="B105" s="21">
        <v>10</v>
      </c>
      <c r="C105" s="21">
        <v>60</v>
      </c>
      <c r="D105" s="30" t="s">
        <v>182</v>
      </c>
      <c r="E105" s="31">
        <v>638</v>
      </c>
      <c r="F105" s="22"/>
      <c r="G105" s="17">
        <f t="shared" si="1"/>
        <v>0</v>
      </c>
    </row>
    <row r="106" spans="1:7" s="23" customFormat="1" ht="16" customHeight="1" x14ac:dyDescent="0.35">
      <c r="A106" s="29" t="s">
        <v>183</v>
      </c>
      <c r="B106" s="21">
        <v>10</v>
      </c>
      <c r="C106" s="21">
        <v>60</v>
      </c>
      <c r="D106" s="30" t="s">
        <v>184</v>
      </c>
      <c r="E106" s="31">
        <v>638</v>
      </c>
      <c r="F106" s="22"/>
      <c r="G106" s="17">
        <f t="shared" si="1"/>
        <v>0</v>
      </c>
    </row>
    <row r="107" spans="1:7" s="23" customFormat="1" ht="16" customHeight="1" x14ac:dyDescent="0.35">
      <c r="A107" s="29" t="s">
        <v>185</v>
      </c>
      <c r="B107" s="21">
        <v>10</v>
      </c>
      <c r="C107" s="21">
        <v>60</v>
      </c>
      <c r="D107" s="30" t="s">
        <v>186</v>
      </c>
      <c r="E107" s="31">
        <v>638</v>
      </c>
      <c r="F107" s="22"/>
      <c r="G107" s="17">
        <f t="shared" si="1"/>
        <v>0</v>
      </c>
    </row>
    <row r="108" spans="1:7" s="23" customFormat="1" ht="16" customHeight="1" x14ac:dyDescent="0.35">
      <c r="A108" s="29" t="s">
        <v>187</v>
      </c>
      <c r="B108" s="21">
        <v>10</v>
      </c>
      <c r="C108" s="21">
        <v>60</v>
      </c>
      <c r="D108" s="30" t="s">
        <v>188</v>
      </c>
      <c r="E108" s="31">
        <v>638</v>
      </c>
      <c r="F108" s="22"/>
      <c r="G108" s="17">
        <f t="shared" si="1"/>
        <v>0</v>
      </c>
    </row>
    <row r="109" spans="1:7" s="23" customFormat="1" ht="16" customHeight="1" x14ac:dyDescent="0.35">
      <c r="A109" s="29" t="s">
        <v>189</v>
      </c>
      <c r="B109" s="21">
        <v>10</v>
      </c>
      <c r="C109" s="21">
        <v>60</v>
      </c>
      <c r="D109" s="30" t="s">
        <v>190</v>
      </c>
      <c r="E109" s="31">
        <v>638</v>
      </c>
      <c r="F109" s="22"/>
      <c r="G109" s="17">
        <f t="shared" si="1"/>
        <v>0</v>
      </c>
    </row>
    <row r="110" spans="1:7" s="23" customFormat="1" ht="16" customHeight="1" x14ac:dyDescent="0.35">
      <c r="A110" s="29" t="s">
        <v>191</v>
      </c>
      <c r="B110" s="21">
        <v>10</v>
      </c>
      <c r="C110" s="21">
        <v>60</v>
      </c>
      <c r="D110" s="30" t="s">
        <v>192</v>
      </c>
      <c r="E110" s="31">
        <v>638</v>
      </c>
      <c r="F110" s="22"/>
      <c r="G110" s="17">
        <f t="shared" si="1"/>
        <v>0</v>
      </c>
    </row>
    <row r="111" spans="1:7" s="23" customFormat="1" ht="16" customHeight="1" x14ac:dyDescent="0.35">
      <c r="A111" s="32" t="s">
        <v>193</v>
      </c>
      <c r="B111" s="21">
        <v>5</v>
      </c>
      <c r="C111" s="21">
        <v>30</v>
      </c>
      <c r="D111" s="30" t="s">
        <v>194</v>
      </c>
      <c r="E111" s="31">
        <v>319</v>
      </c>
      <c r="F111" s="22"/>
      <c r="G111" s="17">
        <f t="shared" si="1"/>
        <v>0</v>
      </c>
    </row>
    <row r="112" spans="1:7" s="23" customFormat="1" ht="16" customHeight="1" x14ac:dyDescent="0.35">
      <c r="A112" s="29" t="s">
        <v>195</v>
      </c>
      <c r="B112" s="21">
        <v>10</v>
      </c>
      <c r="C112" s="21">
        <v>60</v>
      </c>
      <c r="D112" s="30" t="s">
        <v>196</v>
      </c>
      <c r="E112" s="31">
        <v>638</v>
      </c>
      <c r="F112" s="22"/>
      <c r="G112" s="17">
        <f t="shared" si="1"/>
        <v>0</v>
      </c>
    </row>
    <row r="113" spans="1:25" s="23" customFormat="1" ht="16" customHeight="1" x14ac:dyDescent="0.35">
      <c r="A113" s="29" t="s">
        <v>197</v>
      </c>
      <c r="B113" s="21">
        <v>10</v>
      </c>
      <c r="C113" s="21">
        <v>60</v>
      </c>
      <c r="D113" s="30" t="s">
        <v>198</v>
      </c>
      <c r="E113" s="31">
        <v>638</v>
      </c>
      <c r="F113" s="22"/>
      <c r="G113" s="17">
        <f t="shared" si="1"/>
        <v>0</v>
      </c>
    </row>
    <row r="114" spans="1:25" s="29" customFormat="1" ht="16" customHeight="1" x14ac:dyDescent="0.35">
      <c r="A114" s="71" t="s">
        <v>199</v>
      </c>
      <c r="B114" s="71"/>
      <c r="C114" s="71"/>
      <c r="D114" s="71"/>
      <c r="E114" s="71"/>
      <c r="F114" s="71"/>
      <c r="G114" s="71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8"/>
    </row>
    <row r="115" spans="1:25" s="23" customFormat="1" ht="16" customHeight="1" x14ac:dyDescent="0.35">
      <c r="A115" s="32" t="s">
        <v>200</v>
      </c>
      <c r="B115" s="21">
        <v>5</v>
      </c>
      <c r="C115" s="21">
        <v>30</v>
      </c>
      <c r="D115" s="30" t="s">
        <v>201</v>
      </c>
      <c r="E115" s="31">
        <v>319</v>
      </c>
      <c r="F115" s="22"/>
      <c r="G115" s="17">
        <f t="shared" si="1"/>
        <v>0</v>
      </c>
    </row>
    <row r="116" spans="1:25" s="23" customFormat="1" ht="16" customHeight="1" x14ac:dyDescent="0.35">
      <c r="A116" s="29" t="s">
        <v>202</v>
      </c>
      <c r="B116" s="21">
        <v>10</v>
      </c>
      <c r="C116" s="21">
        <v>60</v>
      </c>
      <c r="D116" s="30" t="s">
        <v>203</v>
      </c>
      <c r="E116" s="31">
        <v>638</v>
      </c>
      <c r="F116" s="22"/>
      <c r="G116" s="17">
        <f t="shared" si="1"/>
        <v>0</v>
      </c>
    </row>
    <row r="117" spans="1:25" s="23" customFormat="1" ht="16" customHeight="1" x14ac:dyDescent="0.35">
      <c r="A117" s="32" t="s">
        <v>204</v>
      </c>
      <c r="B117" s="21">
        <v>5</v>
      </c>
      <c r="C117" s="21">
        <v>30</v>
      </c>
      <c r="D117" s="30" t="s">
        <v>205</v>
      </c>
      <c r="E117" s="31">
        <v>319</v>
      </c>
      <c r="F117" s="22"/>
      <c r="G117" s="17">
        <f t="shared" si="1"/>
        <v>0</v>
      </c>
    </row>
    <row r="118" spans="1:25" s="23" customFormat="1" ht="16" customHeight="1" x14ac:dyDescent="0.35">
      <c r="A118" s="29" t="s">
        <v>206</v>
      </c>
      <c r="B118" s="21">
        <v>10</v>
      </c>
      <c r="C118" s="21">
        <v>60</v>
      </c>
      <c r="D118" s="30" t="s">
        <v>207</v>
      </c>
      <c r="E118" s="31">
        <v>638</v>
      </c>
      <c r="F118" s="22"/>
      <c r="G118" s="17">
        <f t="shared" si="1"/>
        <v>0</v>
      </c>
    </row>
    <row r="119" spans="1:25" s="23" customFormat="1" ht="16" customHeight="1" x14ac:dyDescent="0.35">
      <c r="A119" s="32" t="s">
        <v>208</v>
      </c>
      <c r="B119" s="21">
        <v>5</v>
      </c>
      <c r="C119" s="21">
        <v>30</v>
      </c>
      <c r="D119" s="30" t="s">
        <v>209</v>
      </c>
      <c r="E119" s="31">
        <v>319</v>
      </c>
      <c r="F119" s="22"/>
      <c r="G119" s="17">
        <f t="shared" si="1"/>
        <v>0</v>
      </c>
    </row>
    <row r="120" spans="1:25" s="23" customFormat="1" ht="16" customHeight="1" x14ac:dyDescent="0.35">
      <c r="A120" s="29" t="s">
        <v>210</v>
      </c>
      <c r="B120" s="21">
        <v>10</v>
      </c>
      <c r="C120" s="21">
        <v>60</v>
      </c>
      <c r="D120" s="30" t="s">
        <v>211</v>
      </c>
      <c r="E120" s="31">
        <v>638</v>
      </c>
      <c r="F120" s="22"/>
      <c r="G120" s="17">
        <f t="shared" si="1"/>
        <v>0</v>
      </c>
    </row>
    <row r="121" spans="1:25" s="23" customFormat="1" ht="16" customHeight="1" x14ac:dyDescent="0.35">
      <c r="A121" s="29" t="s">
        <v>212</v>
      </c>
      <c r="B121" s="21">
        <v>10</v>
      </c>
      <c r="C121" s="21">
        <v>60</v>
      </c>
      <c r="D121" s="30" t="s">
        <v>213</v>
      </c>
      <c r="E121" s="31">
        <v>638</v>
      </c>
      <c r="F121" s="22"/>
      <c r="G121" s="17">
        <f t="shared" si="1"/>
        <v>0</v>
      </c>
    </row>
    <row r="122" spans="1:25" s="23" customFormat="1" ht="16" customHeight="1" x14ac:dyDescent="0.35">
      <c r="A122" s="29" t="s">
        <v>214</v>
      </c>
      <c r="B122" s="21">
        <v>10</v>
      </c>
      <c r="C122" s="21">
        <v>60</v>
      </c>
      <c r="D122" s="30" t="s">
        <v>215</v>
      </c>
      <c r="E122" s="31">
        <v>638</v>
      </c>
      <c r="F122" s="22"/>
      <c r="G122" s="17">
        <f t="shared" si="1"/>
        <v>0</v>
      </c>
    </row>
    <row r="123" spans="1:25" s="23" customFormat="1" ht="16" customHeight="1" x14ac:dyDescent="0.35">
      <c r="A123" s="29" t="s">
        <v>216</v>
      </c>
      <c r="B123" s="21">
        <v>10</v>
      </c>
      <c r="C123" s="21">
        <v>60</v>
      </c>
      <c r="D123" s="30" t="s">
        <v>217</v>
      </c>
      <c r="E123" s="31">
        <v>638</v>
      </c>
      <c r="F123" s="22"/>
      <c r="G123" s="17">
        <f t="shared" si="1"/>
        <v>0</v>
      </c>
    </row>
    <row r="124" spans="1:25" s="23" customFormat="1" ht="16" customHeight="1" x14ac:dyDescent="0.35">
      <c r="A124" s="29" t="s">
        <v>218</v>
      </c>
      <c r="B124" s="21">
        <v>10</v>
      </c>
      <c r="C124" s="21">
        <v>60</v>
      </c>
      <c r="D124" s="30" t="s">
        <v>219</v>
      </c>
      <c r="E124" s="31">
        <v>638</v>
      </c>
      <c r="F124" s="22"/>
      <c r="G124" s="17">
        <f t="shared" si="1"/>
        <v>0</v>
      </c>
    </row>
    <row r="125" spans="1:25" s="23" customFormat="1" ht="16" customHeight="1" x14ac:dyDescent="0.35">
      <c r="A125" s="29" t="s">
        <v>220</v>
      </c>
      <c r="B125" s="21">
        <v>10</v>
      </c>
      <c r="C125" s="21">
        <v>60</v>
      </c>
      <c r="D125" s="30" t="s">
        <v>221</v>
      </c>
      <c r="E125" s="31">
        <v>638</v>
      </c>
      <c r="F125" s="22"/>
      <c r="G125" s="17">
        <f t="shared" si="1"/>
        <v>0</v>
      </c>
    </row>
    <row r="126" spans="1:25" s="23" customFormat="1" ht="16" customHeight="1" x14ac:dyDescent="0.35">
      <c r="A126" s="29" t="s">
        <v>222</v>
      </c>
      <c r="B126" s="21">
        <v>10</v>
      </c>
      <c r="C126" s="21">
        <v>60</v>
      </c>
      <c r="D126" s="30" t="s">
        <v>223</v>
      </c>
      <c r="E126" s="31">
        <v>638</v>
      </c>
      <c r="F126" s="22"/>
      <c r="G126" s="17">
        <f t="shared" si="1"/>
        <v>0</v>
      </c>
    </row>
    <row r="127" spans="1:25" s="23" customFormat="1" ht="16" customHeight="1" x14ac:dyDescent="0.35">
      <c r="A127" s="29" t="s">
        <v>224</v>
      </c>
      <c r="B127" s="21">
        <v>10</v>
      </c>
      <c r="C127" s="21">
        <v>60</v>
      </c>
      <c r="D127" s="30" t="s">
        <v>225</v>
      </c>
      <c r="E127" s="31">
        <v>638</v>
      </c>
      <c r="F127" s="22"/>
      <c r="G127" s="17">
        <f t="shared" si="1"/>
        <v>0</v>
      </c>
    </row>
    <row r="128" spans="1:25" s="23" customFormat="1" ht="16" customHeight="1" x14ac:dyDescent="0.35">
      <c r="A128" s="29" t="s">
        <v>226</v>
      </c>
      <c r="B128" s="21">
        <v>10</v>
      </c>
      <c r="C128" s="21">
        <v>60</v>
      </c>
      <c r="D128" s="30" t="s">
        <v>227</v>
      </c>
      <c r="E128" s="31">
        <v>638</v>
      </c>
      <c r="F128" s="22"/>
      <c r="G128" s="17">
        <f t="shared" si="1"/>
        <v>0</v>
      </c>
    </row>
    <row r="129" spans="1:25" s="23" customFormat="1" ht="16" customHeight="1" x14ac:dyDescent="0.35">
      <c r="A129" s="29" t="s">
        <v>228</v>
      </c>
      <c r="B129" s="21">
        <v>10</v>
      </c>
      <c r="C129" s="21">
        <v>60</v>
      </c>
      <c r="D129" s="30" t="s">
        <v>229</v>
      </c>
      <c r="E129" s="31">
        <v>638</v>
      </c>
      <c r="F129" s="22"/>
      <c r="G129" s="17">
        <f t="shared" si="1"/>
        <v>0</v>
      </c>
    </row>
    <row r="130" spans="1:25" s="23" customFormat="1" ht="16" customHeight="1" x14ac:dyDescent="0.35">
      <c r="A130" s="29" t="s">
        <v>230</v>
      </c>
      <c r="B130" s="21">
        <v>10</v>
      </c>
      <c r="C130" s="21">
        <v>60</v>
      </c>
      <c r="D130" s="30" t="s">
        <v>231</v>
      </c>
      <c r="E130" s="31">
        <v>638</v>
      </c>
      <c r="F130" s="22"/>
      <c r="G130" s="17">
        <f t="shared" si="1"/>
        <v>0</v>
      </c>
    </row>
    <row r="131" spans="1:25" s="23" customFormat="1" ht="16" customHeight="1" x14ac:dyDescent="0.35">
      <c r="A131" s="29" t="s">
        <v>232</v>
      </c>
      <c r="B131" s="21">
        <v>10</v>
      </c>
      <c r="C131" s="21">
        <v>60</v>
      </c>
      <c r="D131" s="30" t="s">
        <v>233</v>
      </c>
      <c r="E131" s="31">
        <v>638</v>
      </c>
      <c r="F131" s="22"/>
      <c r="G131" s="17">
        <f t="shared" si="1"/>
        <v>0</v>
      </c>
    </row>
    <row r="132" spans="1:25" s="23" customFormat="1" ht="16" customHeight="1" x14ac:dyDescent="0.35">
      <c r="A132" s="29" t="s">
        <v>234</v>
      </c>
      <c r="B132" s="21">
        <v>10</v>
      </c>
      <c r="C132" s="21">
        <v>60</v>
      </c>
      <c r="D132" s="30" t="s">
        <v>235</v>
      </c>
      <c r="E132" s="31">
        <v>638</v>
      </c>
      <c r="F132" s="22"/>
      <c r="G132" s="17">
        <f t="shared" si="1"/>
        <v>0</v>
      </c>
    </row>
    <row r="133" spans="1:25" s="23" customFormat="1" ht="16" customHeight="1" x14ac:dyDescent="0.35">
      <c r="A133" s="29" t="s">
        <v>236</v>
      </c>
      <c r="B133" s="21">
        <v>10</v>
      </c>
      <c r="C133" s="21">
        <v>60</v>
      </c>
      <c r="D133" s="30" t="s">
        <v>237</v>
      </c>
      <c r="E133" s="31">
        <v>638</v>
      </c>
      <c r="F133" s="22"/>
      <c r="G133" s="17">
        <f t="shared" si="1"/>
        <v>0</v>
      </c>
    </row>
    <row r="134" spans="1:25" s="23" customFormat="1" ht="16" customHeight="1" x14ac:dyDescent="0.35">
      <c r="A134" s="32" t="s">
        <v>238</v>
      </c>
      <c r="B134" s="21">
        <v>5</v>
      </c>
      <c r="C134" s="21">
        <v>30</v>
      </c>
      <c r="D134" s="30" t="s">
        <v>239</v>
      </c>
      <c r="E134" s="31">
        <v>319</v>
      </c>
      <c r="F134" s="22"/>
      <c r="G134" s="17">
        <f t="shared" si="1"/>
        <v>0</v>
      </c>
    </row>
    <row r="135" spans="1:25" s="29" customFormat="1" ht="16" customHeight="1" x14ac:dyDescent="0.35">
      <c r="A135" s="71" t="s">
        <v>240</v>
      </c>
      <c r="B135" s="71"/>
      <c r="C135" s="71"/>
      <c r="D135" s="71"/>
      <c r="E135" s="71"/>
      <c r="F135" s="71"/>
      <c r="G135" s="71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8"/>
    </row>
    <row r="136" spans="1:25" s="23" customFormat="1" ht="16" customHeight="1" x14ac:dyDescent="0.35">
      <c r="A136" s="32" t="s">
        <v>241</v>
      </c>
      <c r="B136" s="21">
        <v>5</v>
      </c>
      <c r="C136" s="21">
        <v>30</v>
      </c>
      <c r="D136" s="30" t="s">
        <v>242</v>
      </c>
      <c r="E136" s="31">
        <v>319</v>
      </c>
      <c r="F136" s="22"/>
      <c r="G136" s="17">
        <f t="shared" ref="G136:G170" si="2">E136*F136</f>
        <v>0</v>
      </c>
    </row>
    <row r="137" spans="1:25" s="23" customFormat="1" ht="16" customHeight="1" x14ac:dyDescent="0.35">
      <c r="A137" s="29" t="s">
        <v>243</v>
      </c>
      <c r="B137" s="21">
        <v>10</v>
      </c>
      <c r="C137" s="21">
        <v>60</v>
      </c>
      <c r="D137" s="30" t="s">
        <v>244</v>
      </c>
      <c r="E137" s="31">
        <v>638</v>
      </c>
      <c r="F137" s="22"/>
      <c r="G137" s="17">
        <f t="shared" si="2"/>
        <v>0</v>
      </c>
    </row>
    <row r="138" spans="1:25" s="23" customFormat="1" ht="16" customHeight="1" x14ac:dyDescent="0.35">
      <c r="A138" s="29" t="s">
        <v>245</v>
      </c>
      <c r="B138" s="21">
        <v>10</v>
      </c>
      <c r="C138" s="21">
        <v>60</v>
      </c>
      <c r="D138" s="30" t="s">
        <v>246</v>
      </c>
      <c r="E138" s="31">
        <v>638</v>
      </c>
      <c r="F138" s="22"/>
      <c r="G138" s="17">
        <f t="shared" si="2"/>
        <v>0</v>
      </c>
    </row>
    <row r="139" spans="1:25" s="23" customFormat="1" ht="16" customHeight="1" x14ac:dyDescent="0.35">
      <c r="A139" s="29" t="s">
        <v>247</v>
      </c>
      <c r="B139" s="21">
        <v>10</v>
      </c>
      <c r="C139" s="21">
        <v>60</v>
      </c>
      <c r="D139" s="30" t="s">
        <v>248</v>
      </c>
      <c r="E139" s="31">
        <v>638</v>
      </c>
      <c r="F139" s="22"/>
      <c r="G139" s="17">
        <f t="shared" si="2"/>
        <v>0</v>
      </c>
    </row>
    <row r="140" spans="1:25" s="23" customFormat="1" ht="16" customHeight="1" x14ac:dyDescent="0.35">
      <c r="A140" s="29" t="s">
        <v>249</v>
      </c>
      <c r="B140" s="21">
        <v>10</v>
      </c>
      <c r="C140" s="21">
        <v>60</v>
      </c>
      <c r="D140" s="30" t="s">
        <v>250</v>
      </c>
      <c r="E140" s="31">
        <v>638</v>
      </c>
      <c r="F140" s="22"/>
      <c r="G140" s="17">
        <f t="shared" si="2"/>
        <v>0</v>
      </c>
    </row>
    <row r="141" spans="1:25" s="23" customFormat="1" ht="16" customHeight="1" x14ac:dyDescent="0.35">
      <c r="A141" s="29" t="s">
        <v>251</v>
      </c>
      <c r="B141" s="21">
        <v>10</v>
      </c>
      <c r="C141" s="21">
        <v>60</v>
      </c>
      <c r="D141" s="30" t="s">
        <v>252</v>
      </c>
      <c r="E141" s="31">
        <v>638</v>
      </c>
      <c r="F141" s="22"/>
      <c r="G141" s="17">
        <f t="shared" si="2"/>
        <v>0</v>
      </c>
    </row>
    <row r="142" spans="1:25" s="23" customFormat="1" ht="16" customHeight="1" x14ac:dyDescent="0.35">
      <c r="A142" s="29" t="s">
        <v>253</v>
      </c>
      <c r="B142" s="21">
        <v>10</v>
      </c>
      <c r="C142" s="21">
        <v>60</v>
      </c>
      <c r="D142" s="30" t="s">
        <v>254</v>
      </c>
      <c r="E142" s="31">
        <v>638</v>
      </c>
      <c r="F142" s="22"/>
      <c r="G142" s="17">
        <f t="shared" si="2"/>
        <v>0</v>
      </c>
    </row>
    <row r="143" spans="1:25" s="23" customFormat="1" ht="16" customHeight="1" x14ac:dyDescent="0.35">
      <c r="A143" s="29" t="s">
        <v>255</v>
      </c>
      <c r="B143" s="21">
        <v>10</v>
      </c>
      <c r="C143" s="21">
        <v>60</v>
      </c>
      <c r="D143" s="30" t="s">
        <v>256</v>
      </c>
      <c r="E143" s="31">
        <v>638</v>
      </c>
      <c r="F143" s="22"/>
      <c r="G143" s="17">
        <f t="shared" si="2"/>
        <v>0</v>
      </c>
    </row>
    <row r="144" spans="1:25" s="23" customFormat="1" ht="16" customHeight="1" x14ac:dyDescent="0.35">
      <c r="A144" s="29" t="s">
        <v>257</v>
      </c>
      <c r="B144" s="21">
        <v>10</v>
      </c>
      <c r="C144" s="21">
        <v>60</v>
      </c>
      <c r="D144" s="30" t="s">
        <v>258</v>
      </c>
      <c r="E144" s="31">
        <v>638</v>
      </c>
      <c r="F144" s="22"/>
      <c r="G144" s="17">
        <f t="shared" si="2"/>
        <v>0</v>
      </c>
    </row>
    <row r="145" spans="1:25" s="23" customFormat="1" ht="16" customHeight="1" x14ac:dyDescent="0.35">
      <c r="A145" s="29" t="s">
        <v>259</v>
      </c>
      <c r="B145" s="21">
        <v>10</v>
      </c>
      <c r="C145" s="21">
        <v>60</v>
      </c>
      <c r="D145" s="30" t="s">
        <v>260</v>
      </c>
      <c r="E145" s="31">
        <v>638</v>
      </c>
      <c r="F145" s="22"/>
      <c r="G145" s="17">
        <f t="shared" si="2"/>
        <v>0</v>
      </c>
    </row>
    <row r="146" spans="1:25" s="23" customFormat="1" ht="16" customHeight="1" x14ac:dyDescent="0.35">
      <c r="A146" s="29" t="s">
        <v>261</v>
      </c>
      <c r="B146" s="21">
        <v>10</v>
      </c>
      <c r="C146" s="21">
        <v>60</v>
      </c>
      <c r="D146" s="30" t="s">
        <v>262</v>
      </c>
      <c r="E146" s="31">
        <v>638</v>
      </c>
      <c r="F146" s="22"/>
      <c r="G146" s="17">
        <f t="shared" si="2"/>
        <v>0</v>
      </c>
    </row>
    <row r="147" spans="1:25" s="23" customFormat="1" ht="16" customHeight="1" x14ac:dyDescent="0.35">
      <c r="A147" s="32" t="s">
        <v>263</v>
      </c>
      <c r="B147" s="21">
        <v>5</v>
      </c>
      <c r="C147" s="21">
        <v>30</v>
      </c>
      <c r="D147" s="30" t="s">
        <v>264</v>
      </c>
      <c r="E147" s="31">
        <v>319</v>
      </c>
      <c r="F147" s="22"/>
      <c r="G147" s="17">
        <f t="shared" si="2"/>
        <v>0</v>
      </c>
    </row>
    <row r="148" spans="1:25" s="23" customFormat="1" ht="16" customHeight="1" x14ac:dyDescent="0.35">
      <c r="A148" s="29" t="s">
        <v>265</v>
      </c>
      <c r="B148" s="21">
        <v>10</v>
      </c>
      <c r="C148" s="21">
        <v>60</v>
      </c>
      <c r="D148" s="30" t="s">
        <v>266</v>
      </c>
      <c r="E148" s="31">
        <v>638</v>
      </c>
      <c r="F148" s="22"/>
      <c r="G148" s="17">
        <f t="shared" si="2"/>
        <v>0</v>
      </c>
    </row>
    <row r="149" spans="1:25" s="23" customFormat="1" ht="16" customHeight="1" x14ac:dyDescent="0.35">
      <c r="A149" s="29" t="s">
        <v>267</v>
      </c>
      <c r="B149" s="21">
        <v>10</v>
      </c>
      <c r="C149" s="21">
        <v>60</v>
      </c>
      <c r="D149" s="30" t="s">
        <v>268</v>
      </c>
      <c r="E149" s="31">
        <v>638</v>
      </c>
      <c r="F149" s="22"/>
      <c r="G149" s="17">
        <f t="shared" si="2"/>
        <v>0</v>
      </c>
    </row>
    <row r="150" spans="1:25" s="23" customFormat="1" ht="16" customHeight="1" x14ac:dyDescent="0.35">
      <c r="A150" s="29" t="s">
        <v>269</v>
      </c>
      <c r="B150" s="21">
        <v>10</v>
      </c>
      <c r="C150" s="21">
        <v>60</v>
      </c>
      <c r="D150" s="30" t="s">
        <v>270</v>
      </c>
      <c r="E150" s="31">
        <v>638</v>
      </c>
      <c r="F150" s="22"/>
      <c r="G150" s="17">
        <f t="shared" si="2"/>
        <v>0</v>
      </c>
    </row>
    <row r="151" spans="1:25" s="23" customFormat="1" ht="16" customHeight="1" x14ac:dyDescent="0.35">
      <c r="A151" s="29" t="s">
        <v>271</v>
      </c>
      <c r="B151" s="21">
        <v>10</v>
      </c>
      <c r="C151" s="21">
        <v>60</v>
      </c>
      <c r="D151" s="30" t="s">
        <v>272</v>
      </c>
      <c r="E151" s="31">
        <v>638</v>
      </c>
      <c r="F151" s="22"/>
      <c r="G151" s="17">
        <f t="shared" si="2"/>
        <v>0</v>
      </c>
    </row>
    <row r="152" spans="1:25" s="23" customFormat="1" ht="16" customHeight="1" x14ac:dyDescent="0.35">
      <c r="A152" s="29" t="s">
        <v>273</v>
      </c>
      <c r="B152" s="21">
        <v>10</v>
      </c>
      <c r="C152" s="21">
        <v>60</v>
      </c>
      <c r="D152" s="30" t="s">
        <v>274</v>
      </c>
      <c r="E152" s="31">
        <v>638</v>
      </c>
      <c r="F152" s="22"/>
      <c r="G152" s="17">
        <f t="shared" si="2"/>
        <v>0</v>
      </c>
    </row>
    <row r="153" spans="1:25" s="23" customFormat="1" ht="16" customHeight="1" x14ac:dyDescent="0.35">
      <c r="A153" s="29" t="s">
        <v>275</v>
      </c>
      <c r="B153" s="21">
        <v>10</v>
      </c>
      <c r="C153" s="21">
        <v>60</v>
      </c>
      <c r="D153" s="30" t="s">
        <v>276</v>
      </c>
      <c r="E153" s="31">
        <v>638</v>
      </c>
      <c r="F153" s="22"/>
      <c r="G153" s="17">
        <f t="shared" si="2"/>
        <v>0</v>
      </c>
    </row>
    <row r="154" spans="1:25" s="29" customFormat="1" ht="16" customHeight="1" x14ac:dyDescent="0.35">
      <c r="A154" s="71" t="s">
        <v>277</v>
      </c>
      <c r="B154" s="71"/>
      <c r="C154" s="71"/>
      <c r="D154" s="71"/>
      <c r="E154" s="71"/>
      <c r="F154" s="71"/>
      <c r="G154" s="71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8"/>
    </row>
    <row r="155" spans="1:25" s="23" customFormat="1" ht="16" customHeight="1" x14ac:dyDescent="0.35">
      <c r="A155" s="29" t="s">
        <v>278</v>
      </c>
      <c r="B155" s="21">
        <v>10</v>
      </c>
      <c r="C155" s="21">
        <v>60</v>
      </c>
      <c r="D155" s="30" t="s">
        <v>279</v>
      </c>
      <c r="E155" s="31">
        <v>638</v>
      </c>
      <c r="F155" s="22"/>
      <c r="G155" s="17">
        <f t="shared" si="2"/>
        <v>0</v>
      </c>
    </row>
    <row r="156" spans="1:25" s="23" customFormat="1" ht="16" customHeight="1" x14ac:dyDescent="0.35">
      <c r="A156" s="29" t="s">
        <v>280</v>
      </c>
      <c r="B156" s="21">
        <v>10</v>
      </c>
      <c r="C156" s="21">
        <v>60</v>
      </c>
      <c r="D156" s="30" t="s">
        <v>281</v>
      </c>
      <c r="E156" s="31">
        <v>638</v>
      </c>
      <c r="F156" s="22"/>
      <c r="G156" s="17">
        <f t="shared" si="2"/>
        <v>0</v>
      </c>
    </row>
    <row r="157" spans="1:25" s="23" customFormat="1" ht="16" customHeight="1" x14ac:dyDescent="0.35">
      <c r="A157" s="29" t="s">
        <v>282</v>
      </c>
      <c r="B157" s="21">
        <v>10</v>
      </c>
      <c r="C157" s="21">
        <v>60</v>
      </c>
      <c r="D157" s="30" t="s">
        <v>283</v>
      </c>
      <c r="E157" s="31">
        <v>638</v>
      </c>
      <c r="F157" s="22"/>
      <c r="G157" s="17">
        <f t="shared" si="2"/>
        <v>0</v>
      </c>
    </row>
    <row r="158" spans="1:25" s="23" customFormat="1" ht="16" customHeight="1" x14ac:dyDescent="0.35">
      <c r="A158" s="32" t="s">
        <v>284</v>
      </c>
      <c r="B158" s="21">
        <v>5</v>
      </c>
      <c r="C158" s="21">
        <v>30</v>
      </c>
      <c r="D158" s="30" t="s">
        <v>285</v>
      </c>
      <c r="E158" s="31">
        <v>319</v>
      </c>
      <c r="F158" s="22"/>
      <c r="G158" s="17">
        <f t="shared" si="2"/>
        <v>0</v>
      </c>
    </row>
    <row r="159" spans="1:25" s="23" customFormat="1" ht="16" customHeight="1" x14ac:dyDescent="0.35">
      <c r="A159" s="29" t="s">
        <v>286</v>
      </c>
      <c r="B159" s="21">
        <v>10</v>
      </c>
      <c r="C159" s="21">
        <v>60</v>
      </c>
      <c r="D159" s="30" t="s">
        <v>287</v>
      </c>
      <c r="E159" s="31">
        <v>638</v>
      </c>
      <c r="F159" s="22"/>
      <c r="G159" s="17">
        <f t="shared" si="2"/>
        <v>0</v>
      </c>
    </row>
    <row r="160" spans="1:25" s="23" customFormat="1" ht="16" customHeight="1" x14ac:dyDescent="0.35">
      <c r="A160" s="29" t="s">
        <v>288</v>
      </c>
      <c r="B160" s="21">
        <v>10</v>
      </c>
      <c r="C160" s="21">
        <v>60</v>
      </c>
      <c r="D160" s="30" t="s">
        <v>289</v>
      </c>
      <c r="E160" s="31">
        <v>638</v>
      </c>
      <c r="F160" s="22"/>
      <c r="G160" s="17">
        <f t="shared" si="2"/>
        <v>0</v>
      </c>
    </row>
    <row r="161" spans="1:7" s="23" customFormat="1" ht="16" customHeight="1" x14ac:dyDescent="0.35">
      <c r="A161" s="32" t="s">
        <v>290</v>
      </c>
      <c r="B161" s="21">
        <v>5</v>
      </c>
      <c r="C161" s="21">
        <v>30</v>
      </c>
      <c r="D161" s="30" t="s">
        <v>291</v>
      </c>
      <c r="E161" s="31">
        <v>319</v>
      </c>
      <c r="F161" s="22"/>
      <c r="G161" s="17">
        <f t="shared" si="2"/>
        <v>0</v>
      </c>
    </row>
    <row r="162" spans="1:7" s="23" customFormat="1" ht="16" customHeight="1" x14ac:dyDescent="0.35">
      <c r="A162" s="29" t="s">
        <v>292</v>
      </c>
      <c r="B162" s="21">
        <v>10</v>
      </c>
      <c r="C162" s="21">
        <v>60</v>
      </c>
      <c r="D162" s="30" t="s">
        <v>293</v>
      </c>
      <c r="E162" s="31">
        <v>638</v>
      </c>
      <c r="F162" s="22"/>
      <c r="G162" s="17">
        <f t="shared" si="2"/>
        <v>0</v>
      </c>
    </row>
    <row r="163" spans="1:7" s="23" customFormat="1" ht="16" customHeight="1" x14ac:dyDescent="0.35">
      <c r="A163" s="29" t="s">
        <v>294</v>
      </c>
      <c r="B163" s="21">
        <v>10</v>
      </c>
      <c r="C163" s="21">
        <v>60</v>
      </c>
      <c r="D163" s="30" t="s">
        <v>295</v>
      </c>
      <c r="E163" s="31">
        <v>638</v>
      </c>
      <c r="F163" s="22"/>
      <c r="G163" s="17">
        <f t="shared" si="2"/>
        <v>0</v>
      </c>
    </row>
    <row r="164" spans="1:7" s="23" customFormat="1" ht="16" customHeight="1" x14ac:dyDescent="0.35">
      <c r="A164" s="29" t="s">
        <v>296</v>
      </c>
      <c r="B164" s="21">
        <v>10</v>
      </c>
      <c r="C164" s="21">
        <v>60</v>
      </c>
      <c r="D164" s="30" t="s">
        <v>297</v>
      </c>
      <c r="E164" s="31">
        <v>638</v>
      </c>
      <c r="F164" s="22"/>
      <c r="G164" s="17">
        <f t="shared" si="2"/>
        <v>0</v>
      </c>
    </row>
    <row r="165" spans="1:7" s="23" customFormat="1" ht="16" customHeight="1" x14ac:dyDescent="0.35">
      <c r="A165" s="29" t="s">
        <v>298</v>
      </c>
      <c r="B165" s="21">
        <v>10</v>
      </c>
      <c r="C165" s="21">
        <v>60</v>
      </c>
      <c r="D165" s="30" t="s">
        <v>299</v>
      </c>
      <c r="E165" s="31">
        <v>638</v>
      </c>
      <c r="F165" s="22"/>
      <c r="G165" s="17">
        <f t="shared" si="2"/>
        <v>0</v>
      </c>
    </row>
    <row r="166" spans="1:7" s="23" customFormat="1" ht="16" customHeight="1" x14ac:dyDescent="0.35">
      <c r="A166" s="29" t="s">
        <v>300</v>
      </c>
      <c r="B166" s="21">
        <v>10</v>
      </c>
      <c r="C166" s="21">
        <v>60</v>
      </c>
      <c r="D166" s="30" t="s">
        <v>301</v>
      </c>
      <c r="E166" s="31">
        <v>638</v>
      </c>
      <c r="F166" s="22"/>
      <c r="G166" s="17">
        <f t="shared" si="2"/>
        <v>0</v>
      </c>
    </row>
    <row r="167" spans="1:7" s="23" customFormat="1" ht="16" customHeight="1" x14ac:dyDescent="0.35">
      <c r="A167" s="29" t="s">
        <v>302</v>
      </c>
      <c r="B167" s="21">
        <v>10</v>
      </c>
      <c r="C167" s="21">
        <v>60</v>
      </c>
      <c r="D167" s="30" t="s">
        <v>303</v>
      </c>
      <c r="E167" s="31">
        <v>638</v>
      </c>
      <c r="F167" s="22"/>
      <c r="G167" s="17">
        <f t="shared" si="2"/>
        <v>0</v>
      </c>
    </row>
    <row r="168" spans="1:7" s="23" customFormat="1" ht="16" customHeight="1" x14ac:dyDescent="0.35">
      <c r="A168" s="29" t="s">
        <v>304</v>
      </c>
      <c r="B168" s="21">
        <v>10</v>
      </c>
      <c r="C168" s="21">
        <v>60</v>
      </c>
      <c r="D168" s="30" t="s">
        <v>305</v>
      </c>
      <c r="E168" s="31">
        <v>638</v>
      </c>
      <c r="F168" s="22"/>
      <c r="G168" s="17">
        <f t="shared" si="2"/>
        <v>0</v>
      </c>
    </row>
    <row r="169" spans="1:7" s="23" customFormat="1" ht="16" customHeight="1" x14ac:dyDescent="0.35">
      <c r="A169" s="29" t="s">
        <v>306</v>
      </c>
      <c r="B169" s="21">
        <v>10</v>
      </c>
      <c r="C169" s="21">
        <v>60</v>
      </c>
      <c r="D169" s="30" t="s">
        <v>307</v>
      </c>
      <c r="E169" s="31">
        <v>638</v>
      </c>
      <c r="F169" s="22"/>
      <c r="G169" s="17">
        <f t="shared" si="2"/>
        <v>0</v>
      </c>
    </row>
    <row r="170" spans="1:7" s="23" customFormat="1" ht="16" customHeight="1" x14ac:dyDescent="0.35">
      <c r="A170" s="29" t="s">
        <v>308</v>
      </c>
      <c r="B170" s="21">
        <v>10</v>
      </c>
      <c r="C170" s="21">
        <v>60</v>
      </c>
      <c r="D170" s="30" t="s">
        <v>309</v>
      </c>
      <c r="E170" s="31">
        <v>638</v>
      </c>
      <c r="F170" s="22"/>
      <c r="G170" s="17">
        <f t="shared" si="2"/>
        <v>0</v>
      </c>
    </row>
    <row r="171" spans="1:7" s="33" customFormat="1" ht="16" customHeight="1" x14ac:dyDescent="0.6">
      <c r="A171" s="68" t="s">
        <v>310</v>
      </c>
      <c r="B171" s="68"/>
      <c r="C171" s="68"/>
      <c r="D171" s="68"/>
      <c r="E171" s="68"/>
      <c r="F171" s="68"/>
      <c r="G171" s="68"/>
    </row>
    <row r="172" spans="1:7" s="23" customFormat="1" ht="16" customHeight="1" x14ac:dyDescent="0.35">
      <c r="A172" s="34" t="s">
        <v>311</v>
      </c>
      <c r="B172" s="34"/>
      <c r="C172" s="34"/>
      <c r="D172" s="13">
        <v>9780325053615</v>
      </c>
      <c r="E172" s="35">
        <v>60.5</v>
      </c>
      <c r="F172" s="36"/>
      <c r="G172" s="17">
        <f t="shared" ref="G172:G177" si="3">E172*F172</f>
        <v>0</v>
      </c>
    </row>
    <row r="173" spans="1:7" s="23" customFormat="1" ht="16" customHeight="1" x14ac:dyDescent="0.35">
      <c r="A173" s="34" t="s">
        <v>312</v>
      </c>
      <c r="B173" s="34"/>
      <c r="C173" s="34"/>
      <c r="D173" s="13">
        <v>9780325053622</v>
      </c>
      <c r="E173" s="35">
        <v>274.5</v>
      </c>
      <c r="F173" s="36"/>
      <c r="G173" s="17">
        <f t="shared" si="3"/>
        <v>0</v>
      </c>
    </row>
    <row r="174" spans="1:7" s="33" customFormat="1" ht="16" customHeight="1" x14ac:dyDescent="0.6">
      <c r="A174" s="34" t="s">
        <v>313</v>
      </c>
      <c r="B174" s="34"/>
      <c r="C174" s="34"/>
      <c r="D174" s="13">
        <v>9780325042855</v>
      </c>
      <c r="E174" s="35">
        <v>60.5</v>
      </c>
      <c r="F174" s="36"/>
      <c r="G174" s="17">
        <f t="shared" si="3"/>
        <v>0</v>
      </c>
    </row>
    <row r="175" spans="1:7" s="33" customFormat="1" ht="16" customHeight="1" x14ac:dyDescent="0.6">
      <c r="A175" s="34" t="s">
        <v>314</v>
      </c>
      <c r="B175" s="34"/>
      <c r="C175" s="34"/>
      <c r="D175" s="21">
        <v>9780325042862</v>
      </c>
      <c r="E175" s="35">
        <v>274.5</v>
      </c>
      <c r="F175" s="36"/>
      <c r="G175" s="17">
        <f t="shared" si="3"/>
        <v>0</v>
      </c>
    </row>
    <row r="176" spans="1:7" s="33" customFormat="1" ht="16" customHeight="1" x14ac:dyDescent="0.6">
      <c r="A176" s="34" t="s">
        <v>315</v>
      </c>
      <c r="B176" s="34"/>
      <c r="C176" s="34"/>
      <c r="D176" s="13">
        <v>9780325042879</v>
      </c>
      <c r="E176" s="35">
        <v>60.5</v>
      </c>
      <c r="F176" s="36"/>
      <c r="G176" s="17">
        <f t="shared" si="3"/>
        <v>0</v>
      </c>
    </row>
    <row r="177" spans="1:7" s="33" customFormat="1" ht="16" customHeight="1" x14ac:dyDescent="0.6">
      <c r="A177" s="34" t="s">
        <v>316</v>
      </c>
      <c r="B177" s="34"/>
      <c r="C177" s="34"/>
      <c r="D177" s="13">
        <v>9780325042886</v>
      </c>
      <c r="E177" s="35">
        <v>274.5</v>
      </c>
      <c r="F177" s="36"/>
      <c r="G177" s="17">
        <f t="shared" si="3"/>
        <v>0</v>
      </c>
    </row>
    <row r="178" spans="1:7" s="33" customFormat="1" ht="16" customHeight="1" x14ac:dyDescent="0.6">
      <c r="A178" s="70" t="s">
        <v>317</v>
      </c>
      <c r="B178" s="70"/>
      <c r="C178" s="70"/>
      <c r="D178" s="70"/>
      <c r="E178" s="70"/>
      <c r="F178" s="70"/>
      <c r="G178" s="70"/>
    </row>
    <row r="179" spans="1:7" s="33" customFormat="1" ht="16" customHeight="1" x14ac:dyDescent="0.6">
      <c r="A179" s="34" t="s">
        <v>318</v>
      </c>
      <c r="B179" s="34"/>
      <c r="C179" s="34"/>
      <c r="D179" s="13">
        <v>9780325137261</v>
      </c>
      <c r="E179" s="35">
        <v>60.5</v>
      </c>
      <c r="F179" s="36"/>
      <c r="G179" s="17">
        <f t="shared" ref="G179:G182" si="4">E179*F179</f>
        <v>0</v>
      </c>
    </row>
    <row r="180" spans="1:7" s="33" customFormat="1" ht="16" customHeight="1" x14ac:dyDescent="0.6">
      <c r="A180" s="34" t="s">
        <v>319</v>
      </c>
      <c r="B180" s="34"/>
      <c r="C180" s="34"/>
      <c r="D180" s="13">
        <v>9780325137254</v>
      </c>
      <c r="E180" s="35">
        <v>274.5</v>
      </c>
      <c r="F180" s="36"/>
      <c r="G180" s="17">
        <f t="shared" si="4"/>
        <v>0</v>
      </c>
    </row>
    <row r="181" spans="1:7" s="33" customFormat="1" ht="16" customHeight="1" x14ac:dyDescent="0.6">
      <c r="A181" s="34" t="s">
        <v>320</v>
      </c>
      <c r="B181" s="34"/>
      <c r="C181" s="34"/>
      <c r="D181" s="13">
        <v>9780325137278</v>
      </c>
      <c r="E181" s="35">
        <v>60.5</v>
      </c>
      <c r="F181" s="36"/>
      <c r="G181" s="17">
        <f t="shared" si="4"/>
        <v>0</v>
      </c>
    </row>
    <row r="182" spans="1:7" s="33" customFormat="1" ht="16" customHeight="1" x14ac:dyDescent="0.6">
      <c r="A182" s="34" t="s">
        <v>321</v>
      </c>
      <c r="B182" s="34"/>
      <c r="C182" s="34"/>
      <c r="D182" s="13">
        <v>9780325137285</v>
      </c>
      <c r="E182" s="35">
        <v>274.5</v>
      </c>
      <c r="F182" s="36"/>
      <c r="G182" s="17">
        <f t="shared" si="4"/>
        <v>0</v>
      </c>
    </row>
    <row r="183" spans="1:7" s="33" customFormat="1" ht="16" customHeight="1" x14ac:dyDescent="0.6">
      <c r="A183" s="68" t="s">
        <v>322</v>
      </c>
      <c r="B183" s="68"/>
      <c r="C183" s="68"/>
      <c r="D183" s="68"/>
      <c r="E183" s="68"/>
      <c r="F183" s="68"/>
      <c r="G183" s="68"/>
    </row>
    <row r="184" spans="1:7" s="23" customFormat="1" ht="16" customHeight="1" x14ac:dyDescent="0.35">
      <c r="A184" s="34" t="s">
        <v>323</v>
      </c>
      <c r="B184" s="34"/>
      <c r="C184" s="34"/>
      <c r="D184" s="13">
        <v>9780325105727</v>
      </c>
      <c r="E184" s="35">
        <v>120</v>
      </c>
      <c r="F184" s="36"/>
      <c r="G184" s="17">
        <f t="shared" ref="G184:G187" si="5">E184*F184</f>
        <v>0</v>
      </c>
    </row>
    <row r="185" spans="1:7" s="23" customFormat="1" ht="16" customHeight="1" x14ac:dyDescent="0.35">
      <c r="A185" s="34" t="s">
        <v>324</v>
      </c>
      <c r="B185" s="34"/>
      <c r="C185" s="34"/>
      <c r="D185" s="13">
        <v>9780325105734</v>
      </c>
      <c r="E185" s="35">
        <v>120</v>
      </c>
      <c r="F185" s="36"/>
      <c r="G185" s="17">
        <f t="shared" si="5"/>
        <v>0</v>
      </c>
    </row>
    <row r="186" spans="1:7" s="23" customFormat="1" ht="16" customHeight="1" x14ac:dyDescent="0.35">
      <c r="A186" s="34" t="s">
        <v>325</v>
      </c>
      <c r="B186" s="34"/>
      <c r="C186" s="34"/>
      <c r="D186" s="13">
        <v>9780325105741</v>
      </c>
      <c r="E186" s="35">
        <v>120</v>
      </c>
      <c r="F186" s="36"/>
      <c r="G186" s="17">
        <f t="shared" si="5"/>
        <v>0</v>
      </c>
    </row>
    <row r="187" spans="1:7" s="23" customFormat="1" ht="16" customHeight="1" x14ac:dyDescent="0.35">
      <c r="A187" s="34" t="s">
        <v>326</v>
      </c>
      <c r="B187" s="34"/>
      <c r="C187" s="34"/>
      <c r="D187" s="13">
        <v>9780325105758</v>
      </c>
      <c r="E187" s="35">
        <v>120</v>
      </c>
      <c r="F187" s="36"/>
      <c r="G187" s="17">
        <f t="shared" si="5"/>
        <v>0</v>
      </c>
    </row>
    <row r="188" spans="1:7" s="23" customFormat="1" ht="16" customHeight="1" x14ac:dyDescent="0.35">
      <c r="A188" s="34" t="s">
        <v>327</v>
      </c>
      <c r="B188" s="34"/>
      <c r="C188" s="34"/>
      <c r="D188" s="13">
        <v>9780325111919</v>
      </c>
      <c r="E188" s="35">
        <v>120</v>
      </c>
      <c r="F188" s="36"/>
      <c r="G188" s="17">
        <f>E188*F188</f>
        <v>0</v>
      </c>
    </row>
    <row r="189" spans="1:7" s="23" customFormat="1" ht="16" customHeight="1" x14ac:dyDescent="0.35">
      <c r="A189" s="34" t="s">
        <v>328</v>
      </c>
      <c r="B189" s="34"/>
      <c r="C189" s="34"/>
      <c r="D189" s="13">
        <v>9780325120096</v>
      </c>
      <c r="E189" s="35">
        <v>120</v>
      </c>
      <c r="F189" s="36"/>
      <c r="G189" s="17">
        <f>E189*F189</f>
        <v>0</v>
      </c>
    </row>
    <row r="190" spans="1:7" s="23" customFormat="1" ht="16" customHeight="1" x14ac:dyDescent="0.35">
      <c r="A190" s="34" t="s">
        <v>329</v>
      </c>
      <c r="B190" s="34"/>
      <c r="C190" s="34"/>
      <c r="D190" s="13">
        <v>9780325120102</v>
      </c>
      <c r="E190" s="35">
        <v>120</v>
      </c>
      <c r="F190" s="36"/>
      <c r="G190" s="17">
        <f>E190*F190</f>
        <v>0</v>
      </c>
    </row>
    <row r="191" spans="1:7" s="33" customFormat="1" ht="16" customHeight="1" x14ac:dyDescent="0.6">
      <c r="A191" s="68" t="s">
        <v>330</v>
      </c>
      <c r="B191" s="68"/>
      <c r="C191" s="68"/>
      <c r="D191" s="68"/>
      <c r="E191" s="68"/>
      <c r="F191" s="68"/>
      <c r="G191" s="68"/>
    </row>
    <row r="192" spans="1:7" s="23" customFormat="1" ht="16" customHeight="1" x14ac:dyDescent="0.35">
      <c r="A192" s="37" t="s">
        <v>331</v>
      </c>
      <c r="B192" s="38"/>
      <c r="C192" s="39"/>
      <c r="D192" s="13">
        <v>9780325128443</v>
      </c>
      <c r="E192" s="35">
        <v>168</v>
      </c>
      <c r="F192" s="36"/>
      <c r="G192" s="17">
        <f>E192*F192</f>
        <v>0</v>
      </c>
    </row>
    <row r="193" spans="1:7" s="23" customFormat="1" ht="17.5" x14ac:dyDescent="0.35">
      <c r="A193" s="37" t="s">
        <v>332</v>
      </c>
      <c r="B193" s="38"/>
      <c r="C193" s="39"/>
      <c r="D193" s="13">
        <v>9780325134123</v>
      </c>
      <c r="E193" s="35">
        <v>255.5</v>
      </c>
      <c r="F193" s="36"/>
      <c r="G193" s="17">
        <f t="shared" ref="G193:G208" si="6">E193*F193</f>
        <v>0</v>
      </c>
    </row>
    <row r="194" spans="1:7" s="23" customFormat="1" ht="16" customHeight="1" x14ac:dyDescent="0.35">
      <c r="A194" s="37" t="s">
        <v>333</v>
      </c>
      <c r="B194" s="38"/>
      <c r="C194" s="39"/>
      <c r="D194" s="13">
        <v>9780325131320</v>
      </c>
      <c r="E194" s="35">
        <v>69</v>
      </c>
      <c r="F194" s="36"/>
      <c r="G194" s="17">
        <f t="shared" si="6"/>
        <v>0</v>
      </c>
    </row>
    <row r="195" spans="1:7" s="23" customFormat="1" ht="16" customHeight="1" x14ac:dyDescent="0.35">
      <c r="A195" s="34" t="s">
        <v>334</v>
      </c>
      <c r="B195" s="34"/>
      <c r="C195" s="34"/>
      <c r="D195" s="13">
        <v>9780325136288</v>
      </c>
      <c r="E195" s="35">
        <v>121</v>
      </c>
      <c r="F195" s="36"/>
      <c r="G195" s="17">
        <f t="shared" si="6"/>
        <v>0</v>
      </c>
    </row>
    <row r="196" spans="1:7" s="23" customFormat="1" ht="16" customHeight="1" x14ac:dyDescent="0.35">
      <c r="A196" s="34" t="s">
        <v>335</v>
      </c>
      <c r="B196" s="34"/>
      <c r="C196" s="34"/>
      <c r="D196" s="13">
        <v>9780325086842</v>
      </c>
      <c r="E196" s="35">
        <v>86.5</v>
      </c>
      <c r="F196" s="36"/>
      <c r="G196" s="17">
        <f t="shared" si="6"/>
        <v>0</v>
      </c>
    </row>
    <row r="197" spans="1:7" s="23" customFormat="1" ht="16" customHeight="1" x14ac:dyDescent="0.35">
      <c r="A197" s="34" t="s">
        <v>336</v>
      </c>
      <c r="B197" s="34"/>
      <c r="C197" s="34"/>
      <c r="D197" s="13">
        <v>9780325089652</v>
      </c>
      <c r="E197" s="35">
        <v>49.5</v>
      </c>
      <c r="F197" s="36"/>
      <c r="G197" s="17">
        <f t="shared" si="6"/>
        <v>0</v>
      </c>
    </row>
    <row r="198" spans="1:7" s="23" customFormat="1" ht="16" customHeight="1" x14ac:dyDescent="0.35">
      <c r="A198" s="34" t="s">
        <v>337</v>
      </c>
      <c r="B198" s="34"/>
      <c r="C198" s="34"/>
      <c r="D198" s="13">
        <v>9780325089669</v>
      </c>
      <c r="E198" s="35">
        <v>49.5</v>
      </c>
      <c r="F198" s="36"/>
      <c r="G198" s="17">
        <f t="shared" si="6"/>
        <v>0</v>
      </c>
    </row>
    <row r="199" spans="1:7" s="23" customFormat="1" ht="16" customHeight="1" x14ac:dyDescent="0.35">
      <c r="A199" s="37" t="s">
        <v>338</v>
      </c>
      <c r="B199" s="38"/>
      <c r="C199" s="39"/>
      <c r="D199" s="13">
        <v>9780325136295</v>
      </c>
      <c r="E199" s="35">
        <v>36</v>
      </c>
      <c r="F199" s="36"/>
      <c r="G199" s="17">
        <f t="shared" si="6"/>
        <v>0</v>
      </c>
    </row>
    <row r="200" spans="1:7" s="23" customFormat="1" ht="16" customHeight="1" x14ac:dyDescent="0.35">
      <c r="A200" s="40" t="s">
        <v>339</v>
      </c>
      <c r="B200" s="41"/>
      <c r="C200" s="42"/>
      <c r="D200" s="13">
        <v>9780325089676</v>
      </c>
      <c r="E200" s="35">
        <v>81.5</v>
      </c>
      <c r="F200" s="36"/>
      <c r="G200" s="17">
        <f t="shared" si="6"/>
        <v>0</v>
      </c>
    </row>
    <row r="201" spans="1:7" s="23" customFormat="1" ht="16" customHeight="1" x14ac:dyDescent="0.35">
      <c r="A201" s="40" t="s">
        <v>340</v>
      </c>
      <c r="B201" s="41"/>
      <c r="C201" s="42"/>
      <c r="D201" s="13">
        <v>9780325131566</v>
      </c>
      <c r="E201" s="35">
        <v>75</v>
      </c>
      <c r="F201" s="36"/>
      <c r="G201" s="17">
        <f t="shared" si="6"/>
        <v>0</v>
      </c>
    </row>
    <row r="202" spans="1:7" s="23" customFormat="1" ht="16" customHeight="1" x14ac:dyDescent="0.35">
      <c r="A202" s="40" t="s">
        <v>341</v>
      </c>
      <c r="B202" s="41"/>
      <c r="C202" s="42"/>
      <c r="D202" s="13">
        <v>9780325131399</v>
      </c>
      <c r="E202" s="35">
        <v>49.5</v>
      </c>
      <c r="F202" s="36"/>
      <c r="G202" s="17">
        <f t="shared" si="6"/>
        <v>0</v>
      </c>
    </row>
    <row r="203" spans="1:7" s="23" customFormat="1" ht="16" customHeight="1" x14ac:dyDescent="0.35">
      <c r="A203" s="40" t="s">
        <v>342</v>
      </c>
      <c r="B203" s="41"/>
      <c r="C203" s="42"/>
      <c r="D203" s="13">
        <v>9780325131559</v>
      </c>
      <c r="E203" s="35">
        <v>49.5</v>
      </c>
      <c r="F203" s="36"/>
      <c r="G203" s="17">
        <f t="shared" si="6"/>
        <v>0</v>
      </c>
    </row>
    <row r="204" spans="1:7" s="23" customFormat="1" ht="16" customHeight="1" x14ac:dyDescent="0.35">
      <c r="A204" s="40" t="s">
        <v>343</v>
      </c>
      <c r="B204" s="41"/>
      <c r="C204" s="42"/>
      <c r="D204" s="13">
        <v>9780325133713</v>
      </c>
      <c r="E204" s="35">
        <v>33</v>
      </c>
      <c r="F204" s="36"/>
      <c r="G204" s="17">
        <f t="shared" si="6"/>
        <v>0</v>
      </c>
    </row>
    <row r="205" spans="1:7" s="23" customFormat="1" ht="16" customHeight="1" x14ac:dyDescent="0.35">
      <c r="A205" s="34" t="s">
        <v>344</v>
      </c>
      <c r="B205" s="34"/>
      <c r="C205" s="34"/>
      <c r="D205" s="13">
        <v>9780325051284</v>
      </c>
      <c r="E205" s="35">
        <v>40.5</v>
      </c>
      <c r="F205" s="36"/>
      <c r="G205" s="17">
        <f t="shared" si="6"/>
        <v>0</v>
      </c>
    </row>
    <row r="206" spans="1:7" s="23" customFormat="1" ht="16" customHeight="1" x14ac:dyDescent="0.35">
      <c r="A206" s="37" t="s">
        <v>345</v>
      </c>
      <c r="B206" s="38"/>
      <c r="C206" s="39"/>
      <c r="D206" s="13">
        <v>9780325092331</v>
      </c>
      <c r="E206" s="35">
        <v>94.5</v>
      </c>
      <c r="F206" s="36"/>
      <c r="G206" s="17">
        <f t="shared" si="6"/>
        <v>0</v>
      </c>
    </row>
    <row r="207" spans="1:7" s="23" customFormat="1" ht="16" customHeight="1" x14ac:dyDescent="0.35">
      <c r="A207" s="34" t="s">
        <v>346</v>
      </c>
      <c r="B207" s="34"/>
      <c r="C207" s="34"/>
      <c r="D207" s="13">
        <v>9780325099262</v>
      </c>
      <c r="E207" s="35">
        <v>59</v>
      </c>
      <c r="F207" s="36"/>
      <c r="G207" s="17">
        <f t="shared" si="6"/>
        <v>0</v>
      </c>
    </row>
    <row r="208" spans="1:7" s="23" customFormat="1" ht="16" customHeight="1" x14ac:dyDescent="0.35">
      <c r="A208" s="34" t="s">
        <v>347</v>
      </c>
      <c r="B208" s="34"/>
      <c r="C208" s="34"/>
      <c r="D208" s="13">
        <v>9780325099774</v>
      </c>
      <c r="E208" s="35">
        <v>67.5</v>
      </c>
      <c r="F208" s="36"/>
      <c r="G208" s="17">
        <f t="shared" si="6"/>
        <v>0</v>
      </c>
    </row>
    <row r="209" spans="1:7" s="43" customFormat="1" ht="21" customHeight="1" x14ac:dyDescent="0.6">
      <c r="A209" s="68" t="s">
        <v>348</v>
      </c>
      <c r="B209" s="68"/>
      <c r="C209" s="68"/>
      <c r="D209" s="68"/>
      <c r="E209" s="68"/>
      <c r="F209" s="68"/>
      <c r="G209" s="68"/>
    </row>
    <row r="210" spans="1:7" s="23" customFormat="1" ht="21.5" customHeight="1" x14ac:dyDescent="0.35">
      <c r="A210" s="34" t="s">
        <v>349</v>
      </c>
      <c r="B210" s="34"/>
      <c r="C210" s="34"/>
      <c r="D210" s="13">
        <v>9780138109516</v>
      </c>
      <c r="E210" s="35">
        <v>3300</v>
      </c>
      <c r="F210" s="36"/>
      <c r="G210" s="17">
        <f t="shared" ref="G210:G211" si="7">E210*F210</f>
        <v>0</v>
      </c>
    </row>
    <row r="211" spans="1:7" s="23" customFormat="1" ht="21.5" customHeight="1" x14ac:dyDescent="0.35">
      <c r="A211" s="34" t="s">
        <v>350</v>
      </c>
      <c r="B211" s="34"/>
      <c r="C211" s="34"/>
      <c r="D211" s="13">
        <v>9780136760566</v>
      </c>
      <c r="E211" s="35">
        <v>3800</v>
      </c>
      <c r="F211" s="36"/>
      <c r="G211" s="17">
        <f t="shared" si="7"/>
        <v>0</v>
      </c>
    </row>
    <row r="212" spans="1:7" s="8" customFormat="1" ht="16" customHeight="1" x14ac:dyDescent="0.6">
      <c r="A212" s="44"/>
      <c r="B212" s="45"/>
      <c r="C212" s="45"/>
      <c r="D212" s="46"/>
      <c r="E212" s="47"/>
      <c r="F212" s="48" t="s">
        <v>351</v>
      </c>
      <c r="G212" s="49">
        <f>SUM(G14:G211)</f>
        <v>0</v>
      </c>
    </row>
    <row r="213" spans="1:7" s="55" customFormat="1" ht="16" customHeight="1" x14ac:dyDescent="0.7">
      <c r="A213" s="50"/>
      <c r="B213" s="51"/>
      <c r="C213" s="51"/>
      <c r="D213" s="52"/>
      <c r="E213" s="53"/>
      <c r="F213" s="54" t="s">
        <v>352</v>
      </c>
      <c r="G213" s="49">
        <f>G212*0.05</f>
        <v>0</v>
      </c>
    </row>
    <row r="214" spans="1:7" s="55" customFormat="1" ht="16" customHeight="1" x14ac:dyDescent="0.7">
      <c r="A214" s="51"/>
      <c r="B214" s="51"/>
      <c r="C214" s="51"/>
      <c r="D214" s="52"/>
      <c r="E214" s="53"/>
      <c r="F214" s="54" t="s">
        <v>353</v>
      </c>
      <c r="G214" s="49">
        <f>G212*0.07</f>
        <v>0</v>
      </c>
    </row>
    <row r="215" spans="1:7" ht="16" customHeight="1" x14ac:dyDescent="0.8">
      <c r="A215" s="51"/>
      <c r="B215" s="51"/>
      <c r="C215" s="51"/>
      <c r="D215" s="52"/>
      <c r="E215" s="56"/>
      <c r="F215" s="48" t="s">
        <v>354</v>
      </c>
      <c r="G215" s="49">
        <f>SUM(G212:G214)</f>
        <v>0</v>
      </c>
    </row>
    <row r="216" spans="1:7" ht="16" customHeight="1" x14ac:dyDescent="0.8">
      <c r="A216" s="51"/>
      <c r="B216" s="51"/>
      <c r="C216" s="51"/>
      <c r="D216" s="58"/>
      <c r="E216" s="59"/>
      <c r="F216" s="58"/>
      <c r="G216" s="58"/>
    </row>
    <row r="217" spans="1:7" ht="16" customHeight="1" x14ac:dyDescent="0.8">
      <c r="A217" s="60" t="s">
        <v>355</v>
      </c>
      <c r="B217" s="60"/>
      <c r="C217" s="60"/>
      <c r="D217" s="60"/>
      <c r="E217" s="60"/>
      <c r="F217" s="60"/>
      <c r="G217" s="60"/>
    </row>
    <row r="218" spans="1:7" ht="16" customHeight="1" x14ac:dyDescent="0.8">
      <c r="A218" s="60" t="s">
        <v>356</v>
      </c>
      <c r="B218" s="60"/>
      <c r="C218" s="60"/>
      <c r="D218" s="60"/>
      <c r="E218" s="60"/>
      <c r="F218" s="60"/>
      <c r="G218" s="60"/>
    </row>
    <row r="219" spans="1:7" ht="16" customHeight="1" x14ac:dyDescent="0.8">
      <c r="A219" s="60" t="s">
        <v>357</v>
      </c>
      <c r="B219" s="60"/>
      <c r="C219" s="60"/>
      <c r="D219" s="60"/>
      <c r="E219" s="60"/>
      <c r="F219" s="60"/>
      <c r="G219" s="60"/>
    </row>
    <row r="220" spans="1:7" ht="65" customHeight="1" x14ac:dyDescent="0.8">
      <c r="A220" s="58"/>
      <c r="B220" s="61"/>
      <c r="C220" s="61"/>
      <c r="D220" s="58"/>
      <c r="E220" s="58"/>
      <c r="F220" s="58"/>
      <c r="G220" s="62"/>
    </row>
  </sheetData>
  <mergeCells count="72">
    <mergeCell ref="A210:C210"/>
    <mergeCell ref="A211:C211"/>
    <mergeCell ref="A213:C216"/>
    <mergeCell ref="A217:G217"/>
    <mergeCell ref="A218:G218"/>
    <mergeCell ref="A219:G219"/>
    <mergeCell ref="A199:C199"/>
    <mergeCell ref="A205:C205"/>
    <mergeCell ref="A206:C206"/>
    <mergeCell ref="A207:C207"/>
    <mergeCell ref="A208:C208"/>
    <mergeCell ref="A209:G209"/>
    <mergeCell ref="A193:C193"/>
    <mergeCell ref="A194:C194"/>
    <mergeCell ref="A195:C195"/>
    <mergeCell ref="A196:C196"/>
    <mergeCell ref="A197:C197"/>
    <mergeCell ref="A198:C198"/>
    <mergeCell ref="A187:C187"/>
    <mergeCell ref="A188:C188"/>
    <mergeCell ref="A189:C189"/>
    <mergeCell ref="A190:C190"/>
    <mergeCell ref="A191:G191"/>
    <mergeCell ref="A192:C192"/>
    <mergeCell ref="A181:C181"/>
    <mergeCell ref="A182:C182"/>
    <mergeCell ref="A183:G183"/>
    <mergeCell ref="A184:C184"/>
    <mergeCell ref="A185:C185"/>
    <mergeCell ref="A186:C186"/>
    <mergeCell ref="A175:C175"/>
    <mergeCell ref="A176:C176"/>
    <mergeCell ref="A177:C177"/>
    <mergeCell ref="A178:G178"/>
    <mergeCell ref="A179:C179"/>
    <mergeCell ref="A180:C180"/>
    <mergeCell ref="A135:G135"/>
    <mergeCell ref="A154:G154"/>
    <mergeCell ref="A171:G171"/>
    <mergeCell ref="A172:C172"/>
    <mergeCell ref="A173:C173"/>
    <mergeCell ref="A174:C174"/>
    <mergeCell ref="A27:G27"/>
    <mergeCell ref="A28:G28"/>
    <mergeCell ref="A49:G49"/>
    <mergeCell ref="A70:G70"/>
    <mergeCell ref="A92:G92"/>
    <mergeCell ref="A114:G114"/>
    <mergeCell ref="A14:G14"/>
    <mergeCell ref="A22:G22"/>
    <mergeCell ref="A23:C23"/>
    <mergeCell ref="A24:C24"/>
    <mergeCell ref="A25:C25"/>
    <mergeCell ref="A26:C26"/>
    <mergeCell ref="A10:B10"/>
    <mergeCell ref="C10:G10"/>
    <mergeCell ref="A11:B11"/>
    <mergeCell ref="C11:G11"/>
    <mergeCell ref="A12:B12"/>
    <mergeCell ref="C12:G12"/>
    <mergeCell ref="A7:B7"/>
    <mergeCell ref="C7:G7"/>
    <mergeCell ref="A8:B8"/>
    <mergeCell ref="C8:G8"/>
    <mergeCell ref="A9:B9"/>
    <mergeCell ref="C9:G9"/>
    <mergeCell ref="A1:G1"/>
    <mergeCell ref="A2:G2"/>
    <mergeCell ref="A4:G4"/>
    <mergeCell ref="A5:G5"/>
    <mergeCell ref="A6:B6"/>
    <mergeCell ref="C6:G6"/>
  </mergeCells>
  <hyperlinks>
    <hyperlink ref="A28:G28" r:id="rId1" display="Kindergatren" xr:uid="{9D299AE0-5F64-49D5-AB52-D9CA7C9DE13B}"/>
    <hyperlink ref="A49:G49" r:id="rId2" display="Grade 1" xr:uid="{57B05980-F027-4D50-971F-E45BC3AFE090}"/>
    <hyperlink ref="A70:G70" r:id="rId3" display="Grade 2" xr:uid="{E8109689-0415-4582-8351-F3AAB3235D4F}"/>
    <hyperlink ref="A92:G92" r:id="rId4" display="Grade 3" xr:uid="{5F27E99A-9FA5-4BB2-BF95-FD6C62129D72}"/>
    <hyperlink ref="A114:G114" r:id="rId5" display="Grade 4" xr:uid="{571A3372-5502-4ED6-8971-EFB37CCB7DE7}"/>
    <hyperlink ref="A135:G135" r:id="rId6" display="Grade 5" xr:uid="{3A1CB85D-1B63-4B1D-8FB5-757141D3016F}"/>
    <hyperlink ref="A154:G154" r:id="rId7" display="Grade 6" xr:uid="{C5BB0CCC-67F5-4F9B-AFE7-B784D32578D5}"/>
    <hyperlink ref="A1:G1" r:id="rId8" display="Fountas &amp; Pinnell K-6 Classroom" xr:uid="{53275ABA-6C98-4EDC-AF3F-F5D9D43DAF59}"/>
  </hyperlinks>
  <pageMargins left="0.70866141732283472" right="0.70866141732283472" top="0.74803149606299213" bottom="0.74803149606299213" header="0.31496062992125984" footer="0.31496062992125984"/>
  <pageSetup scale="74" fitToHeight="0" orientation="portrait" r:id="rId9"/>
  <drawing r:id="rId10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2025-07-23T12:25:59Z</cp:lastPrinted>
  <dcterms:created xsi:type="dcterms:W3CDTF">2025-07-23T12:20:57Z</dcterms:created>
  <dcterms:modified xsi:type="dcterms:W3CDTF">2025-07-23T12:26:06Z</dcterms:modified>
</cp:coreProperties>
</file>