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Assessment (BAS)/"/>
    </mc:Choice>
  </mc:AlternateContent>
  <xr:revisionPtr revIDLastSave="20" documentId="8_{7F920141-A034-496C-986F-CD4EE07BAA6A}" xr6:coauthVersionLast="47" xr6:coauthVersionMax="47" xr10:uidLastSave="{79DD8336-B10C-4995-A684-262B5BD84273}"/>
  <bookViews>
    <workbookView xWindow="28680" yWindow="-120" windowWidth="29040" windowHeight="15720" xr2:uid="{E750AF7F-B967-4828-AB26-B01BE797D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2" i="1"/>
  <c r="F21" i="1"/>
  <c r="F19" i="1"/>
  <c r="F18" i="1"/>
  <c r="F17" i="1"/>
  <c r="F16" i="1"/>
  <c r="F15" i="1"/>
  <c r="F14" i="1"/>
  <c r="F32" i="1" l="1"/>
  <c r="F33" i="1" s="1"/>
  <c r="F34" i="1" l="1"/>
  <c r="F35" i="1" s="1"/>
</calcChain>
</file>

<file path=xl/sharedStrings.xml><?xml version="1.0" encoding="utf-8"?>
<sst xmlns="http://schemas.openxmlformats.org/spreadsheetml/2006/main" count="66" uniqueCount="61">
  <si>
    <t>Complete LLI Systems &amp; BAS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</si>
  <si>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</si>
  <si>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</si>
  <si>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</si>
  <si>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</si>
  <si>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</si>
  <si>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</si>
  <si>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</si>
  <si>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</si>
  <si>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</si>
  <si>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</si>
  <si>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</si>
  <si>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</si>
  <si>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</si>
  <si>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</si>
  <si>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</si>
  <si>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</si>
  <si>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 (LLI)</t>
  </si>
  <si>
    <t>Orange System, 2nd Ed - 110 Titles + Ready Resources</t>
  </si>
  <si>
    <t>(Levels A to E)</t>
  </si>
  <si>
    <t>9780325060774</t>
  </si>
  <si>
    <t>Green System, 2nd Ed- 130 Titles + Ready Resources</t>
  </si>
  <si>
    <t>(Levels A to K)</t>
  </si>
  <si>
    <t>9780325060798</t>
  </si>
  <si>
    <t>Blue System, 2nd Ed - 120 Titles + Ready Resources</t>
  </si>
  <si>
    <t>(Levels C to N)</t>
  </si>
  <si>
    <t>9780325060804</t>
  </si>
  <si>
    <t>Red System  (Grade 3) -  144 Titles</t>
  </si>
  <si>
    <t>Levels L to Q</t>
  </si>
  <si>
    <t>9780325112244</t>
  </si>
  <si>
    <t>Gold System  (Grade 4) -  144 Titles</t>
  </si>
  <si>
    <t>Levels O to T</t>
  </si>
  <si>
    <t>9780325099552</t>
  </si>
  <si>
    <t>Purple System (Grade 5) - 144 Titles</t>
  </si>
  <si>
    <t>Levels R to W</t>
  </si>
  <si>
    <t>9780325133287</t>
  </si>
  <si>
    <t>Benchmark Assessment System (BAS)</t>
  </si>
  <si>
    <t xml:space="preserve">System 1, 3rd Edition </t>
  </si>
  <si>
    <t xml:space="preserve">Grades K-2 </t>
  </si>
  <si>
    <t>9780325137186</t>
  </si>
  <si>
    <t xml:space="preserve">System 2, 3rd Edition </t>
  </si>
  <si>
    <t>Grades 3-8</t>
  </si>
  <si>
    <t>9780325137193</t>
  </si>
  <si>
    <t>Professional Learning Services - Implementation (contact professionalservices@pearsoncanada.com for virtual or in-person options)</t>
  </si>
  <si>
    <t>BAS 1-Day Professional Development (virtual)</t>
  </si>
  <si>
    <t>BAS 1-Day Professional Development (in-person)</t>
  </si>
  <si>
    <t>LLI 1-Day Professional Development (virtual)</t>
  </si>
  <si>
    <t>LLI 1-Day Professional Development (in-person)</t>
  </si>
  <si>
    <t>LLI 2-Day Professional Development (virtual)</t>
  </si>
  <si>
    <t>LLI 2-Day Professional Development (in-person)</t>
  </si>
  <si>
    <t>LLI 3-Day Professional Development (virtual)</t>
  </si>
  <si>
    <t>LLI 3-Day Professional Development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</si>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</sst>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.00"/>
    <numFmt numFmtId="165" formatCode="_(&quot;$&quot;* #,##0.00_);_(&quot;$&quot;* \(#,##0.00\);_(&quot;$&quot;* &quot;&quot;??_);_(@_)"/>
    <numFmt numFmtId="166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6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2" fillId="0" borderId="0" xfId="0" applyFont="1"/>
    <xf numFmtId="44" fontId="12" fillId="0" borderId="0" xfId="1" applyFont="1"/>
    <xf numFmtId="0" fontId="16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44" fontId="16" fillId="0" borderId="0" xfId="1" applyFont="1"/>
    <xf numFmtId="0" fontId="16" fillId="0" borderId="5" xfId="0" applyFont="1" applyBorder="1"/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44" fontId="17" fillId="5" borderId="1" xfId="1" applyFont="1" applyFill="1" applyBorder="1" applyAlignment="1" applyProtection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2" fillId="0" borderId="0" xfId="0" applyNumberFormat="1" applyFont="1"/>
    <xf numFmtId="1" fontId="16" fillId="0" borderId="0" xfId="0" applyNumberFormat="1" applyFont="1"/>
    <xf numFmtId="0" fontId="15" fillId="0" borderId="0" xfId="0" applyFont="1" applyAlignment="1">
      <alignment horizontal="right" vertical="top" readingOrder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8" fillId="6" borderId="0" xfId="0" applyFont="1" applyFill="1" applyAlignment="1">
      <alignment vertical="center"/>
    </xf>
    <xf numFmtId="0" fontId="18" fillId="6" borderId="2" xfId="0" applyFont="1" applyFill="1" applyBorder="1" applyAlignment="1">
      <alignment vertical="center"/>
    </xf>
    <xf numFmtId="0" fontId="18" fillId="6" borderId="1" xfId="2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A615A453-9EDB-4713-8D82-C370755B3065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64081</xdr:colOff>
      <xdr:row>0</xdr:row>
      <xdr:rowOff>199575</xdr:rowOff>
    </xdr:from>
    <xdr:to>
      <xdr:col>0</xdr:col>
      <xdr:colOff>1200151</xdr:colOff>
      <xdr:row>1</xdr:row>
      <xdr:rowOff>77962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200F6FE-299B-4E90-A102-56167E47AF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4081" y="199575"/>
          <a:ext cx="1136070" cy="38321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60457</xdr:colOff>
      <xdr:row>31</xdr:row>
      <xdr:rowOff>52900</xdr:rowOff>
    </xdr:from>
    <xdr:to>
      <xdr:col>0</xdr:col>
      <xdr:colOff>3483789</xdr:colOff>
      <xdr:row>36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FEBCE-5500-4418-BECC-76629E58E2DC}"/>
            </a:ext>
          </a:extLst>
        </xdr:cNvPr>
        <xdr:cNvSpPr txBox="1"/>
      </xdr:nvSpPr>
      <xdr:spPr>
        <a:xfrm>
          <a:off x="63632" y="7241100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610177</xdr:colOff>
      <xdr:row>0</xdr:row>
      <xdr:rowOff>64944</xdr:rowOff>
    </xdr:from>
    <xdr:to>
      <xdr:col>5</xdr:col>
      <xdr:colOff>974563</xdr:colOff>
      <xdr:row>1</xdr:row>
      <xdr:rowOff>0</xdr:rowOff>
    </xdr:to>
    <xdr:pic>
      <xdr:nvPicPr>
        <xdr:cNvPr id="7" name="Picture 1" descr="FP_Lit_sm_logo.png">
          <a:extLst>
            <a:ext uri="{FF2B5EF4-FFF2-40B4-BE49-F238E27FC236}">
              <a16:creationId xmlns:a16="http://schemas.microsoft.com/office/drawing/2014/main" id="{77665D4F-F6E4-40CB-870B-B8FD0E97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39477" y="64944"/>
          <a:ext cx="1574061" cy="4367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9196-9A08-47B9-85AC-64B5B6565D3B}">
  <sheetPr>
    <pageSetUpPr fitToPage="1"/>
  </sheetPr>
  <dimension ref="A1:AD40"/>
  <sheetViews>
    <sheetView tabSelected="1" workbookViewId="0">
      <selection activeCell="E17" sqref="E17"/>
    </sheetView>
  </sheetViews>
  <sheetFormatPr defaultColWidth="8.81640625" defaultRowHeight="22.5" x14ac:dyDescent="0.8"/>
  <cols>
    <col min="1" max="1" width="54.1796875" style="30" customWidth="1"/>
    <col min="2" max="2" width="14.1796875" style="30" customWidth="1"/>
    <col min="3" max="3" width="15.08984375" style="30" customWidth="1"/>
    <col min="4" max="4" width="11.08984375" style="33" customWidth="1"/>
    <col min="5" max="5" width="6.26953125" style="41" customWidth="1"/>
    <col min="6" max="6" width="16" style="34" customWidth="1"/>
    <col min="7" max="16384" width="8.81640625" style="30"/>
  </cols>
  <sheetData>
    <row r="1" spans="1:6" s="1" customFormat="1" ht="39.5" x14ac:dyDescent="1.35">
      <c r="A1" s="51" t="s">
        <v>0</v>
      </c>
      <c r="B1" s="51"/>
      <c r="C1" s="51"/>
      <c r="D1" s="52"/>
      <c r="E1" s="52"/>
      <c r="F1" s="52"/>
    </row>
    <row r="2" spans="1:6" s="2" customFormat="1" ht="31" x14ac:dyDescent="0.35">
      <c r="A2" s="53" t="s">
        <v>60</v>
      </c>
      <c r="B2" s="53"/>
      <c r="C2" s="53"/>
      <c r="D2" s="53"/>
      <c r="E2" s="53"/>
      <c r="F2" s="53"/>
    </row>
    <row r="3" spans="1:6" s="3" customFormat="1" ht="17.5" x14ac:dyDescent="0.6">
      <c r="A3" s="54" t="s">
        <v>1</v>
      </c>
      <c r="B3" s="54"/>
      <c r="C3" s="54"/>
      <c r="D3" s="54"/>
      <c r="E3" s="54"/>
      <c r="F3" s="54"/>
    </row>
    <row r="4" spans="1:6" s="4" customFormat="1" ht="17.5" x14ac:dyDescent="0.35">
      <c r="A4" s="55" t="s">
        <v>2</v>
      </c>
      <c r="B4" s="55"/>
      <c r="C4" s="55"/>
      <c r="D4" s="55"/>
      <c r="E4" s="55"/>
      <c r="F4" s="55"/>
    </row>
    <row r="5" spans="1:6" s="4" customFormat="1" ht="17.5" x14ac:dyDescent="0.35">
      <c r="A5" s="55" t="s">
        <v>3</v>
      </c>
      <c r="B5" s="55"/>
      <c r="C5" s="55" t="s">
        <v>59</v>
      </c>
      <c r="D5" s="55"/>
      <c r="E5" s="55"/>
      <c r="F5" s="55"/>
    </row>
    <row r="6" spans="1:6" s="4" customFormat="1" ht="17.5" x14ac:dyDescent="0.35">
      <c r="A6" s="50" t="s">
        <v>4</v>
      </c>
      <c r="B6" s="50"/>
      <c r="C6" s="50" t="s">
        <v>4</v>
      </c>
      <c r="D6" s="50"/>
      <c r="E6" s="50"/>
      <c r="F6" s="50"/>
    </row>
    <row r="7" spans="1:6" s="4" customFormat="1" ht="17.5" x14ac:dyDescent="0.35">
      <c r="A7" s="50" t="s">
        <v>5</v>
      </c>
      <c r="B7" s="50"/>
      <c r="C7" s="50" t="s">
        <v>5</v>
      </c>
      <c r="D7" s="50"/>
      <c r="E7" s="50"/>
      <c r="F7" s="50"/>
    </row>
    <row r="8" spans="1:6" s="4" customFormat="1" ht="17.5" x14ac:dyDescent="0.35">
      <c r="A8" s="50" t="s">
        <v>6</v>
      </c>
      <c r="B8" s="50"/>
      <c r="C8" s="50" t="s">
        <v>6</v>
      </c>
      <c r="D8" s="50"/>
      <c r="E8" s="50"/>
      <c r="F8" s="50"/>
    </row>
    <row r="9" spans="1:6" s="4" customFormat="1" ht="17.5" x14ac:dyDescent="0.35">
      <c r="A9" s="50" t="s">
        <v>7</v>
      </c>
      <c r="B9" s="50"/>
      <c r="C9" s="50" t="s">
        <v>7</v>
      </c>
      <c r="D9" s="50"/>
      <c r="E9" s="50"/>
      <c r="F9" s="50"/>
    </row>
    <row r="10" spans="1:6" s="4" customFormat="1" ht="17.5" x14ac:dyDescent="0.35">
      <c r="A10" s="50" t="s">
        <v>8</v>
      </c>
      <c r="B10" s="50"/>
      <c r="C10" s="50" t="s">
        <v>9</v>
      </c>
      <c r="D10" s="50"/>
      <c r="E10" s="50"/>
      <c r="F10" s="50"/>
    </row>
    <row r="11" spans="1:6" s="4" customFormat="1" ht="17.5" x14ac:dyDescent="0.35">
      <c r="A11" s="50" t="s">
        <v>10</v>
      </c>
      <c r="B11" s="50"/>
      <c r="C11" s="50" t="s">
        <v>10</v>
      </c>
      <c r="D11" s="50"/>
      <c r="E11" s="50"/>
      <c r="F11" s="50"/>
    </row>
    <row r="12" spans="1:6" s="3" customFormat="1" ht="17.5" x14ac:dyDescent="0.6">
      <c r="A12" s="35" t="s">
        <v>11</v>
      </c>
      <c r="B12" s="36" t="s">
        <v>12</v>
      </c>
      <c r="C12" s="36" t="s">
        <v>13</v>
      </c>
      <c r="D12" s="37" t="s">
        <v>14</v>
      </c>
      <c r="E12" s="38" t="s">
        <v>15</v>
      </c>
      <c r="F12" s="36" t="s">
        <v>16</v>
      </c>
    </row>
    <row r="13" spans="1:6" s="4" customFormat="1" ht="17.5" x14ac:dyDescent="0.35">
      <c r="A13" s="47" t="s">
        <v>17</v>
      </c>
      <c r="B13" s="47"/>
      <c r="C13" s="47"/>
      <c r="D13" s="47"/>
      <c r="E13" s="47"/>
      <c r="F13" s="47"/>
    </row>
    <row r="14" spans="1:6" s="4" customFormat="1" ht="17.5" x14ac:dyDescent="0.35">
      <c r="A14" s="5" t="s">
        <v>18</v>
      </c>
      <c r="B14" s="6" t="s">
        <v>19</v>
      </c>
      <c r="C14" s="7" t="s">
        <v>20</v>
      </c>
      <c r="D14" s="8">
        <v>5191.75</v>
      </c>
      <c r="E14" s="39"/>
      <c r="F14" s="9">
        <f>E14*D14</f>
        <v>0</v>
      </c>
    </row>
    <row r="15" spans="1:6" s="10" customFormat="1" ht="17.5" x14ac:dyDescent="0.35">
      <c r="A15" s="5" t="s">
        <v>21</v>
      </c>
      <c r="B15" s="6" t="s">
        <v>22</v>
      </c>
      <c r="C15" s="7" t="s">
        <v>23</v>
      </c>
      <c r="D15" s="8">
        <v>6115.75</v>
      </c>
      <c r="E15" s="39"/>
      <c r="F15" s="9">
        <f t="shared" ref="F15:F19" si="0">E15*D15</f>
        <v>0</v>
      </c>
    </row>
    <row r="16" spans="1:6" s="10" customFormat="1" ht="17.5" x14ac:dyDescent="0.35">
      <c r="A16" s="5" t="s">
        <v>24</v>
      </c>
      <c r="B16" s="6" t="s">
        <v>25</v>
      </c>
      <c r="C16" s="7" t="s">
        <v>26</v>
      </c>
      <c r="D16" s="8">
        <v>5948.25</v>
      </c>
      <c r="E16" s="39"/>
      <c r="F16" s="9">
        <f t="shared" si="0"/>
        <v>0</v>
      </c>
    </row>
    <row r="17" spans="1:30" s="10" customFormat="1" ht="17.5" x14ac:dyDescent="0.35">
      <c r="A17" s="11" t="s">
        <v>27</v>
      </c>
      <c r="B17" s="12" t="s">
        <v>28</v>
      </c>
      <c r="C17" s="13" t="s">
        <v>29</v>
      </c>
      <c r="D17" s="8">
        <v>8887.75</v>
      </c>
      <c r="E17" s="39"/>
      <c r="F17" s="9">
        <f t="shared" si="0"/>
        <v>0</v>
      </c>
    </row>
    <row r="18" spans="1:30" s="10" customFormat="1" ht="17.5" x14ac:dyDescent="0.35">
      <c r="A18" s="11" t="s">
        <v>30</v>
      </c>
      <c r="B18" s="12" t="s">
        <v>31</v>
      </c>
      <c r="C18" s="13" t="s">
        <v>32</v>
      </c>
      <c r="D18" s="8">
        <v>8887.75</v>
      </c>
      <c r="E18" s="39"/>
      <c r="F18" s="9">
        <f t="shared" si="0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0" customFormat="1" ht="17.5" x14ac:dyDescent="0.35">
      <c r="A19" s="11" t="s">
        <v>33</v>
      </c>
      <c r="B19" s="12" t="s">
        <v>34</v>
      </c>
      <c r="C19" s="13" t="s">
        <v>35</v>
      </c>
      <c r="D19" s="8">
        <v>8887.75</v>
      </c>
      <c r="E19" s="39"/>
      <c r="F19" s="9">
        <f t="shared" si="0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0" customFormat="1" ht="17.5" x14ac:dyDescent="0.35">
      <c r="A20" s="48" t="s">
        <v>36</v>
      </c>
      <c r="B20" s="48"/>
      <c r="C20" s="48"/>
      <c r="D20" s="48"/>
      <c r="E20" s="48"/>
      <c r="F20" s="48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0" customFormat="1" ht="17.5" x14ac:dyDescent="0.35">
      <c r="A21" s="11" t="s">
        <v>37</v>
      </c>
      <c r="B21" s="12" t="s">
        <v>38</v>
      </c>
      <c r="C21" s="13" t="s">
        <v>39</v>
      </c>
      <c r="D21" s="8">
        <v>754</v>
      </c>
      <c r="E21" s="39"/>
      <c r="F21" s="9">
        <f>E21*D21</f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" customFormat="1" ht="17.5" x14ac:dyDescent="0.35">
      <c r="A22" s="11" t="s">
        <v>40</v>
      </c>
      <c r="B22" s="12" t="s">
        <v>41</v>
      </c>
      <c r="C22" s="13" t="s">
        <v>42</v>
      </c>
      <c r="D22" s="8">
        <v>754</v>
      </c>
      <c r="E22" s="39"/>
      <c r="F22" s="9">
        <f>E22*D22</f>
        <v>0</v>
      </c>
    </row>
    <row r="23" spans="1:30" s="14" customFormat="1" ht="17.5" x14ac:dyDescent="0.6">
      <c r="A23" s="49" t="s">
        <v>43</v>
      </c>
      <c r="B23" s="49"/>
      <c r="C23" s="49"/>
      <c r="D23" s="49"/>
      <c r="E23" s="49"/>
      <c r="F23" s="49"/>
    </row>
    <row r="24" spans="1:30" s="10" customFormat="1" ht="17.5" x14ac:dyDescent="0.35">
      <c r="A24" s="43" t="s">
        <v>44</v>
      </c>
      <c r="B24" s="44"/>
      <c r="C24" s="15">
        <v>9780138109530</v>
      </c>
      <c r="D24" s="8">
        <v>2945.25</v>
      </c>
      <c r="E24" s="39"/>
      <c r="F24" s="9">
        <f t="shared" ref="F24:F31" si="1">E24*D24</f>
        <v>0</v>
      </c>
    </row>
    <row r="25" spans="1:30" s="10" customFormat="1" ht="17.5" x14ac:dyDescent="0.35">
      <c r="A25" s="43" t="s">
        <v>45</v>
      </c>
      <c r="B25" s="44"/>
      <c r="C25" s="15">
        <v>9780136580249</v>
      </c>
      <c r="D25" s="8">
        <v>3391.5</v>
      </c>
      <c r="E25" s="39"/>
      <c r="F25" s="9">
        <f t="shared" si="1"/>
        <v>0</v>
      </c>
    </row>
    <row r="26" spans="1:30" s="10" customFormat="1" ht="17.5" x14ac:dyDescent="0.35">
      <c r="A26" s="43" t="s">
        <v>46</v>
      </c>
      <c r="B26" s="44"/>
      <c r="C26" s="16">
        <v>9780138109547</v>
      </c>
      <c r="D26" s="17">
        <v>2945.25</v>
      </c>
      <c r="E26" s="16"/>
      <c r="F26" s="9">
        <f t="shared" si="1"/>
        <v>0</v>
      </c>
    </row>
    <row r="27" spans="1:30" s="10" customFormat="1" ht="17.5" x14ac:dyDescent="0.35">
      <c r="A27" s="43" t="s">
        <v>47</v>
      </c>
      <c r="B27" s="44"/>
      <c r="C27" s="16">
        <v>9780135645116</v>
      </c>
      <c r="D27" s="8">
        <v>3391.5</v>
      </c>
      <c r="E27" s="16"/>
      <c r="F27" s="9">
        <f t="shared" si="1"/>
        <v>0</v>
      </c>
    </row>
    <row r="28" spans="1:30" s="10" customFormat="1" ht="17.5" x14ac:dyDescent="0.35">
      <c r="A28" s="43" t="s">
        <v>48</v>
      </c>
      <c r="B28" s="44"/>
      <c r="C28" s="16">
        <v>9780138109561</v>
      </c>
      <c r="D28" s="17">
        <v>5890.5</v>
      </c>
      <c r="E28" s="16"/>
      <c r="F28" s="9">
        <f t="shared" si="1"/>
        <v>0</v>
      </c>
    </row>
    <row r="29" spans="1:30" s="10" customFormat="1" ht="17.5" x14ac:dyDescent="0.35">
      <c r="A29" s="43" t="s">
        <v>49</v>
      </c>
      <c r="B29" s="44"/>
      <c r="C29" s="16">
        <v>9780135645147</v>
      </c>
      <c r="D29" s="17">
        <v>6783</v>
      </c>
      <c r="E29" s="16"/>
      <c r="F29" s="9">
        <f t="shared" si="1"/>
        <v>0</v>
      </c>
    </row>
    <row r="30" spans="1:30" s="10" customFormat="1" ht="17.5" x14ac:dyDescent="0.35">
      <c r="A30" s="45" t="s">
        <v>50</v>
      </c>
      <c r="B30" s="46"/>
      <c r="C30" s="15">
        <v>9780138109585</v>
      </c>
      <c r="D30" s="8">
        <v>8835.75</v>
      </c>
      <c r="E30" s="39"/>
      <c r="F30" s="9">
        <f t="shared" si="1"/>
        <v>0</v>
      </c>
    </row>
    <row r="31" spans="1:30" s="10" customFormat="1" ht="17.5" x14ac:dyDescent="0.35">
      <c r="A31" s="45" t="s">
        <v>51</v>
      </c>
      <c r="B31" s="46"/>
      <c r="C31" s="15">
        <v>9780135688267</v>
      </c>
      <c r="D31" s="8">
        <v>10174.5</v>
      </c>
      <c r="E31" s="39"/>
      <c r="F31" s="9">
        <f t="shared" si="1"/>
        <v>0</v>
      </c>
    </row>
    <row r="32" spans="1:30" s="3" customFormat="1" ht="17.5" x14ac:dyDescent="0.6">
      <c r="A32" s="18"/>
      <c r="B32" s="19"/>
      <c r="C32" s="19"/>
      <c r="D32" s="20"/>
      <c r="E32" s="21" t="s">
        <v>52</v>
      </c>
      <c r="F32" s="22">
        <f>SUM(F14:F31)</f>
        <v>0</v>
      </c>
    </row>
    <row r="33" spans="1:6" s="3" customFormat="1" ht="17.5" x14ac:dyDescent="0.6">
      <c r="A33" s="23"/>
      <c r="B33" s="24"/>
      <c r="C33" s="24"/>
      <c r="D33" s="25"/>
      <c r="E33" s="26" t="s">
        <v>53</v>
      </c>
      <c r="F33" s="22">
        <f>F32*0.05</f>
        <v>0</v>
      </c>
    </row>
    <row r="34" spans="1:6" s="3" customFormat="1" ht="17.5" x14ac:dyDescent="0.6">
      <c r="A34" s="24"/>
      <c r="B34" s="24"/>
      <c r="C34" s="24"/>
      <c r="D34" s="25"/>
      <c r="E34" s="26" t="s">
        <v>54</v>
      </c>
      <c r="F34" s="22">
        <f>F32*0.07</f>
        <v>0</v>
      </c>
    </row>
    <row r="35" spans="1:6" s="28" customFormat="1" ht="17.5" x14ac:dyDescent="0.6">
      <c r="A35" s="24"/>
      <c r="B35" s="24"/>
      <c r="C35" s="24"/>
      <c r="D35" s="27"/>
      <c r="E35" s="21" t="s">
        <v>55</v>
      </c>
      <c r="F35" s="22">
        <f>SUM(F32:F34)</f>
        <v>0</v>
      </c>
    </row>
    <row r="36" spans="1:6" s="28" customFormat="1" ht="17.5" x14ac:dyDescent="0.6">
      <c r="A36" s="24"/>
      <c r="B36" s="24"/>
      <c r="C36" s="24"/>
      <c r="D36" s="29"/>
      <c r="E36" s="40"/>
    </row>
    <row r="37" spans="1:6" x14ac:dyDescent="0.8">
      <c r="A37" s="42" t="s">
        <v>56</v>
      </c>
      <c r="B37" s="42"/>
      <c r="C37" s="42"/>
      <c r="D37" s="42"/>
      <c r="E37" s="42"/>
      <c r="F37" s="42"/>
    </row>
    <row r="38" spans="1:6" x14ac:dyDescent="0.8">
      <c r="A38" s="42" t="s">
        <v>57</v>
      </c>
      <c r="B38" s="42"/>
      <c r="C38" s="42"/>
      <c r="D38" s="42"/>
      <c r="E38" s="42"/>
      <c r="F38" s="42"/>
    </row>
    <row r="39" spans="1:6" x14ac:dyDescent="0.8">
      <c r="A39" s="42" t="s">
        <v>58</v>
      </c>
      <c r="B39" s="42"/>
      <c r="C39" s="42"/>
      <c r="D39" s="42"/>
      <c r="E39" s="42"/>
      <c r="F39" s="42"/>
    </row>
    <row r="40" spans="1:6" x14ac:dyDescent="0.8">
      <c r="A40" s="28"/>
      <c r="B40" s="31"/>
      <c r="C40" s="31"/>
      <c r="D40" s="28"/>
      <c r="E40" s="40"/>
      <c r="F40" s="32"/>
    </row>
  </sheetData>
  <mergeCells count="32">
    <mergeCell ref="A1:F1"/>
    <mergeCell ref="A2:F2"/>
    <mergeCell ref="A3:F3"/>
    <mergeCell ref="A4:F4"/>
    <mergeCell ref="A5:B5"/>
    <mergeCell ref="C5:F5"/>
    <mergeCell ref="A6:B6"/>
    <mergeCell ref="C6:F6"/>
    <mergeCell ref="A7:B7"/>
    <mergeCell ref="C7:F7"/>
    <mergeCell ref="A8:B8"/>
    <mergeCell ref="C8:F8"/>
    <mergeCell ref="A26:B26"/>
    <mergeCell ref="A9:B9"/>
    <mergeCell ref="C9:F9"/>
    <mergeCell ref="A10:B10"/>
    <mergeCell ref="C10:F10"/>
    <mergeCell ref="A11:B11"/>
    <mergeCell ref="C11:F11"/>
    <mergeCell ref="A13:F13"/>
    <mergeCell ref="A20:F20"/>
    <mergeCell ref="A23:F23"/>
    <mergeCell ref="A24:B24"/>
    <mergeCell ref="A25:B25"/>
    <mergeCell ref="A38:F38"/>
    <mergeCell ref="A39:F39"/>
    <mergeCell ref="A27:B27"/>
    <mergeCell ref="A28:B28"/>
    <mergeCell ref="A29:B29"/>
    <mergeCell ref="A30:B30"/>
    <mergeCell ref="A31:B31"/>
    <mergeCell ref="A37:F37"/>
  </mergeCells>
  <hyperlinks>
    <hyperlink ref="A1:F1" r:id="rId1" display="Fountas &amp; Pinnell K-6 Classroom" xr:uid="{26263FB2-B356-41A0-AAB4-F9A8AEED2131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2025-07-25T12:35:39Z</cp:lastPrinted>
  <dcterms:created xsi:type="dcterms:W3CDTF">2025-07-25T12:31:07Z</dcterms:created>
  <dcterms:modified xsi:type="dcterms:W3CDTF">2025-11-11T20:07:56Z</dcterms:modified>
</cp:coreProperties>
</file>