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5/Assessment (BAS)/"/>
    </mc:Choice>
  </mc:AlternateContent>
  <xr:revisionPtr revIDLastSave="10" documentId="8_{80491955-9D74-418F-8EBE-80E1E2B045F7}" xr6:coauthVersionLast="47" xr6:coauthVersionMax="47" xr10:uidLastSave="{0A502EDD-3BF9-450B-A361-20AB7F589779}"/>
  <bookViews>
    <workbookView xWindow="28680" yWindow="-120" windowWidth="29040" windowHeight="15720" xr2:uid="{39CBEECB-E96E-4C0E-AC8D-CE6D6378ED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77" i="1" l="1"/>
  <c r="E78" i="1" s="1"/>
  <c r="E79" i="1" l="1"/>
  <c r="E80" i="1" s="1"/>
</calcChain>
</file>

<file path=xl/sharedStrings.xml><?xml version="1.0" encoding="utf-8"?>
<sst xmlns="http://schemas.openxmlformats.org/spreadsheetml/2006/main" count="91" uniqueCount="86">
  <si>
    <t xml:space="preserve">Benchmark Assessment System, 3rd Edition 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</si>
  <si>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</si>
  <si>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</si>
  <si>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</si>
  <si>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</si>
  <si>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</si>
  <si>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</si>
  <si>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</si>
  <si>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</si>
  <si>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</si>
  <si>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</si>
  <si>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</si>
  <si>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ISBN</t>
  </si>
  <si>
    <t>Net Price</t>
  </si>
  <si>
    <t>Qty</t>
  </si>
  <si>
    <t>Total</t>
  </si>
  <si>
    <t>System 1, Grades K-2</t>
  </si>
  <si>
    <t>Benchmark Assessment System 1 Grades K-2</t>
  </si>
  <si>
    <t>BAS 3rd Ed System 1: All About Koalas</t>
  </si>
  <si>
    <t>BAS 3rd Ed System 1: Anna's New Glasses</t>
  </si>
  <si>
    <t>BAS 3rd Ed System 1: At the Park</t>
  </si>
  <si>
    <t>BAS 3rd Ed System 1: Bedtime for Nick</t>
  </si>
  <si>
    <t>BAS 3rd Ed System 1: Best Cat, The</t>
  </si>
  <si>
    <t>BAS 3rd Ed System 1: Best Friends</t>
  </si>
  <si>
    <t>BAS 3rd Ed System 1: Big Snow, The</t>
  </si>
  <si>
    <t>BAS 3rd Ed System 1: Bubbles</t>
  </si>
  <si>
    <t>BAS 3rd Ed System 1: Dog Stories</t>
  </si>
  <si>
    <t>BAS 3rd Ed System 1: Edwin's Haircut</t>
  </si>
  <si>
    <t>BAS 3rd Ed System 1: Exploring Caves</t>
  </si>
  <si>
    <t>BAS 3rd Ed System 1: From Nest to Bird</t>
  </si>
  <si>
    <t>BAS 3rd Ed System 1: Giants of the Sea</t>
  </si>
  <si>
    <t>BAS 3rd Ed System 1: Life of a Monarch Butterfly, The</t>
  </si>
  <si>
    <t>BAS 3rd Ed System 1: Loose Tooth, The</t>
  </si>
  <si>
    <t>BAS 3rd Ed System 1: More than a Pet</t>
  </si>
  <si>
    <t>BAS 3rd Ed System 1: My Little Dog</t>
  </si>
  <si>
    <t>BAS 3rd Ed System 1: Nice Little House, The</t>
  </si>
  <si>
    <t>BAS 3rd Ed System 1: Our New Neighbors</t>
  </si>
  <si>
    <t>BAS 3rd Ed System 1: Our Teacher Mr. Brown</t>
  </si>
  <si>
    <t>BAS 3rd Ed System 1: Playing</t>
  </si>
  <si>
    <t>BAS 3rd Ed System 1: Shopping</t>
  </si>
  <si>
    <t>BAS 3rd Ed System 1: Sleepover Party, The</t>
  </si>
  <si>
    <t>BAS 3rd Ed System 1: Socks</t>
  </si>
  <si>
    <t>BAS 3rd Ed System 1: Surprising Animal Senses</t>
  </si>
  <si>
    <t>BAS 3rd Ed System 1: Thing About Nathan, The</t>
  </si>
  <si>
    <t>BAS 3rd Ed System 1: Trucks, The</t>
  </si>
  <si>
    <t>BAS 3rd Ed System 1: Zoo, The</t>
  </si>
  <si>
    <t>System 2, Grades 3-8</t>
  </si>
  <si>
    <t>Benchmark Assessment System 2 Grades 3-8</t>
  </si>
  <si>
    <t>BAS 3rd Ed System 2: Amazing Animal Adaptations</t>
  </si>
  <si>
    <t>BAS 3rd Ed System 2: Animal Instincts</t>
  </si>
  <si>
    <t>BAS 3rd Ed System 2: Call for Change, A</t>
  </si>
  <si>
    <t>BAS 3rd Ed System 2: Canyon Mystery</t>
  </si>
  <si>
    <t>BAS 3rd Ed System 2: City Hawks</t>
  </si>
  <si>
    <t>BAS 3rd Ed System 2: Could Be Worse</t>
  </si>
  <si>
    <t>BAS 3rd Ed System 2: Dogs at Work</t>
  </si>
  <si>
    <t>BAS 3rd Ed System 2: Earthquakes</t>
  </si>
  <si>
    <t>BAS 3rd Ed System 2: Election, The</t>
  </si>
  <si>
    <t>BAS 3rd Ed System 2: Ernie Learns</t>
  </si>
  <si>
    <t>BAS 3rd Ed System 2: Fishing Smarts</t>
  </si>
  <si>
    <t>BAS 3rd Ed System 2: Get a Horse!</t>
  </si>
  <si>
    <t>BAS 3rd Ed System 2: Hang On, Baby Monkey</t>
  </si>
  <si>
    <t>BAS 3rd Ed System 2: How I Spent My Summer Vacation</t>
  </si>
  <si>
    <t>BAS 3rd Ed System 2: International Space Station, The</t>
  </si>
  <si>
    <t>BAS 3rd Ed System 2: Internet, The</t>
  </si>
  <si>
    <t>BAS 3rd Ed System 2: New Girl, The</t>
  </si>
  <si>
    <t>BAS 3rd Ed System 2: Not Too Cold for a Polar Bear</t>
  </si>
  <si>
    <t>BAS 3rd Ed System 2: Obituary: Coretta Scott King 1927-2006</t>
  </si>
  <si>
    <t>BAS 3rd Ed System 2: Plenty of Pets</t>
  </si>
  <si>
    <t>BAS 3rd Ed System 2: Saving Up</t>
  </si>
  <si>
    <t>BAS 3rd Ed System 2: Saying Goodbye</t>
  </si>
  <si>
    <t>BAS 3rd Ed System 2: Secret Home, A</t>
  </si>
  <si>
    <t>BAS 3rd Ed System 2: Snake Myths</t>
  </si>
  <si>
    <t>BAS 3rd Ed System 2: Surviving the Blitz</t>
  </si>
  <si>
    <t>BAS 3rd Ed System 2: Train at the Top of the World, The</t>
  </si>
  <si>
    <t>BAS 3rd Ed System 2: Tsunamis: Mighty Ocean Waves</t>
  </si>
  <si>
    <t>BAS 3rd Ed System 2: Vanessa's Butterfly</t>
  </si>
  <si>
    <t>BAS 3rd Ed System 2: Weighty Decision, A</t>
  </si>
  <si>
    <t>BAS 3rd Ed System 2: Why do Wolves Howl?</t>
  </si>
  <si>
    <t>Benchmark Assessment Student Folders</t>
  </si>
  <si>
    <t xml:space="preserve">Benchmark Assessment Student Folders 30 Pack </t>
  </si>
  <si>
    <t>Order Sub Total</t>
  </si>
  <si>
    <t>G.S.T.  (5%)</t>
  </si>
  <si>
    <t>Shipping (7%)</t>
  </si>
  <si>
    <t>Estimated Final Total</t>
  </si>
  <si>
    <r>
      <t xml:space="preserve">Billing Address </t>
    </r>
    <r>
      <rPr>
        <sz val="9"/>
        <rFont val="Plus Jakarta Sans"/>
      </rPr>
      <t>(If different from shipping address)</t>
    </r>
  </si>
  <si>
    <t>Replacement Copies 2025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</si>
</sst>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0"/>
      <color theme="1"/>
      <name val="Plus Jakarta Sans"/>
    </font>
    <font>
      <sz val="11"/>
      <color theme="1"/>
      <name val="Plus Jakarta Sans"/>
    </font>
    <font>
      <b/>
      <sz val="16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theme="1"/>
      <name val="Plus Jakarta Sans"/>
    </font>
    <font>
      <b/>
      <sz val="9"/>
      <color rgb="FF0D004D"/>
      <name val="Plus Jakarta Sans"/>
    </font>
    <font>
      <b/>
      <sz val="9"/>
      <color rgb="FFEDECF6"/>
      <name val="Plus Jakarta Sans"/>
    </font>
  </fonts>
  <fills count="4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4" fillId="0" borderId="0" xfId="0" applyFont="1"/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center" wrapText="1"/>
    </xf>
    <xf numFmtId="44" fontId="8" fillId="0" borderId="1" xfId="1" applyFont="1" applyFill="1" applyBorder="1" applyAlignment="1">
      <alignment vertical="center"/>
    </xf>
    <xf numFmtId="164" fontId="9" fillId="0" borderId="1" xfId="1" applyNumberFormat="1" applyFont="1" applyFill="1" applyBorder="1" applyAlignment="1" applyProtection="1">
      <alignment vertical="center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 applyProtection="1">
      <alignment horizontal="center" wrapText="1"/>
      <protection hidden="1"/>
    </xf>
    <xf numFmtId="44" fontId="8" fillId="0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1" fontId="8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 applyProtection="1">
      <alignment horizontal="center" vertical="center" wrapText="1"/>
      <protection hidden="1"/>
    </xf>
    <xf numFmtId="44" fontId="8" fillId="0" borderId="1" xfId="1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center" vertical="center"/>
    </xf>
    <xf numFmtId="44" fontId="8" fillId="0" borderId="0" xfId="1" applyFont="1" applyBorder="1" applyAlignment="1" applyProtection="1">
      <alignment horizontal="center" vertical="center"/>
    </xf>
    <xf numFmtId="1" fontId="7" fillId="0" borderId="0" xfId="2" applyNumberFormat="1" applyFont="1" applyAlignment="1">
      <alignment horizontal="right"/>
    </xf>
    <xf numFmtId="164" fontId="8" fillId="0" borderId="1" xfId="1" applyNumberFormat="1" applyFont="1" applyFill="1" applyBorder="1" applyAlignment="1" applyProtection="1">
      <alignment horizontal="center" vertical="center"/>
    </xf>
    <xf numFmtId="44" fontId="8" fillId="0" borderId="0" xfId="1" applyFont="1" applyBorder="1" applyAlignment="1" applyProtection="1">
      <alignment horizontal="right" vertical="center" wrapText="1"/>
    </xf>
    <xf numFmtId="1" fontId="8" fillId="0" borderId="0" xfId="2" applyNumberFormat="1" applyFont="1" applyAlignment="1">
      <alignment horizontal="right"/>
    </xf>
    <xf numFmtId="44" fontId="8" fillId="0" borderId="0" xfId="1" applyFont="1" applyAlignment="1" applyProtection="1">
      <alignment vertical="center"/>
    </xf>
    <xf numFmtId="44" fontId="9" fillId="0" borderId="0" xfId="1" applyFont="1"/>
    <xf numFmtId="0" fontId="9" fillId="0" borderId="0" xfId="0" applyFont="1"/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44" fontId="10" fillId="2" borderId="1" xfId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1" fontId="10" fillId="2" borderId="1" xfId="0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vertical="center"/>
    </xf>
    <xf numFmtId="1" fontId="11" fillId="3" borderId="1" xfId="0" applyNumberFormat="1" applyFont="1" applyFill="1" applyBorder="1" applyAlignment="1">
      <alignment vertical="center"/>
    </xf>
    <xf numFmtId="1" fontId="8" fillId="0" borderId="1" xfId="1" applyNumberFormat="1" applyFont="1" applyFill="1" applyBorder="1" applyAlignment="1">
      <alignment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1" fontId="9" fillId="0" borderId="0" xfId="0" applyNumberFormat="1" applyFont="1"/>
    <xf numFmtId="1" fontId="4" fillId="0" borderId="0" xfId="0" applyNumberFormat="1" applyFont="1"/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3" xfId="2" xr:uid="{D348A265-E620-4452-8AA3-94AD8ECD30B1}"/>
  </cellStyles>
  <dxfs count="0"/>
  <tableStyles count="0" defaultTableStyle="TableStyleMedium2" defaultPivotStyle="PivotStyleLight16"/>
  <colors>
    <mruColors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60457</xdr:colOff>
      <xdr:row>76</xdr:row>
      <xdr:rowOff>52900</xdr:rowOff>
    </xdr:from>
    <xdr:to>
      <xdr:col>0</xdr:col>
      <xdr:colOff>3483789</xdr:colOff>
      <xdr:row>81</xdr:row>
      <xdr:rowOff>0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82C6F3-7D2D-4027-94B1-A77626050B87}"/>
            </a:ext>
          </a:extLst>
        </xdr:cNvPr>
        <xdr:cNvSpPr txBox="1"/>
      </xdr:nvSpPr>
      <xdr:spPr>
        <a:xfrm>
          <a:off x="63632" y="16413675"/>
          <a:ext cx="3420157" cy="9504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3</xdr:col>
      <xdr:colOff>635867</xdr:colOff>
      <xdr:row>0</xdr:row>
      <xdr:rowOff>301626</xdr:rowOff>
    </xdr:from>
    <xdr:to>
      <xdr:col>5</xdr:col>
      <xdr:colOff>95250</xdr:colOff>
      <xdr:row>1</xdr:row>
      <xdr:rowOff>330386</xdr:rowOff>
    </xdr:to>
    <xdr:pic>
      <xdr:nvPicPr>
        <xdr:cNvPr id="4" name="Picture 1" descr="FP_Lit_sm_logo.png">
          <a:extLst>
            <a:ext uri="{FF2B5EF4-FFF2-40B4-BE49-F238E27FC236}">
              <a16:creationId xmlns:a16="http://schemas.microsoft.com/office/drawing/2014/main" id="{52E6C09F-9920-4DA6-9376-61ABECE8B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27242" y="301626"/>
          <a:ext cx="1935883" cy="53358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254000</xdr:rowOff>
    </xdr:from>
    <xdr:to>
      <xdr:col>0</xdr:col>
      <xdr:colOff>1295400</xdr:colOff>
      <xdr:row>0</xdr:row>
      <xdr:rowOff>497316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3E21859-F9DA-017C-B283-9E6DAB306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54000"/>
          <a:ext cx="1181100" cy="243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E4E1-D9D9-4B94-B6CB-A5E9BA782814}">
  <sheetPr>
    <pageSetUpPr fitToPage="1"/>
  </sheetPr>
  <dimension ref="A1:E81"/>
  <sheetViews>
    <sheetView tabSelected="1" topLeftCell="A53" workbookViewId="0">
      <selection activeCell="D64" sqref="D64"/>
    </sheetView>
  </sheetViews>
  <sheetFormatPr defaultRowHeight="22.5" x14ac:dyDescent="0.8"/>
  <cols>
    <col min="1" max="1" width="65.1796875" style="1" customWidth="1"/>
    <col min="2" max="2" width="23.08984375" style="1" customWidth="1"/>
    <col min="3" max="3" width="14.7265625" style="1" customWidth="1"/>
    <col min="4" max="4" width="17.6328125" style="38" bestFit="1" customWidth="1"/>
    <col min="5" max="5" width="17.90625" style="1" customWidth="1"/>
    <col min="6" max="16384" width="8.7265625" style="1"/>
  </cols>
  <sheetData>
    <row r="1" spans="1:5" ht="39.5" x14ac:dyDescent="1.35">
      <c r="A1" s="45" t="s">
        <v>0</v>
      </c>
      <c r="B1" s="45"/>
      <c r="C1" s="45"/>
      <c r="D1" s="45"/>
      <c r="E1" s="45"/>
    </row>
    <row r="2" spans="1:5" ht="31" x14ac:dyDescent="0.8">
      <c r="A2" s="46" t="s">
        <v>85</v>
      </c>
      <c r="B2" s="46"/>
      <c r="C2" s="46"/>
      <c r="D2" s="46"/>
      <c r="E2" s="46"/>
    </row>
    <row r="3" spans="1:5" x14ac:dyDescent="0.8">
      <c r="A3" s="47" t="s">
        <v>1</v>
      </c>
      <c r="B3" s="47"/>
      <c r="C3" s="47"/>
      <c r="D3" s="47"/>
      <c r="E3" s="47"/>
    </row>
    <row r="4" spans="1:5" x14ac:dyDescent="0.8">
      <c r="A4" s="48" t="s">
        <v>2</v>
      </c>
      <c r="B4" s="48"/>
      <c r="C4" s="48"/>
      <c r="D4" s="48"/>
      <c r="E4" s="48"/>
    </row>
    <row r="5" spans="1:5" x14ac:dyDescent="0.8">
      <c r="A5" s="2" t="s">
        <v>3</v>
      </c>
      <c r="B5" s="48" t="s">
        <v>84</v>
      </c>
      <c r="C5" s="48"/>
      <c r="D5" s="48"/>
      <c r="E5" s="48"/>
    </row>
    <row r="6" spans="1:5" x14ac:dyDescent="0.8">
      <c r="A6" s="3" t="s">
        <v>4</v>
      </c>
      <c r="B6" s="41" t="s">
        <v>4</v>
      </c>
      <c r="C6" s="41"/>
      <c r="D6" s="41"/>
      <c r="E6" s="41"/>
    </row>
    <row r="7" spans="1:5" x14ac:dyDescent="0.8">
      <c r="A7" s="3" t="s">
        <v>5</v>
      </c>
      <c r="B7" s="41" t="s">
        <v>5</v>
      </c>
      <c r="C7" s="41"/>
      <c r="D7" s="41"/>
      <c r="E7" s="41"/>
    </row>
    <row r="8" spans="1:5" x14ac:dyDescent="0.8">
      <c r="A8" s="3" t="s">
        <v>6</v>
      </c>
      <c r="B8" s="41" t="s">
        <v>6</v>
      </c>
      <c r="C8" s="41"/>
      <c r="D8" s="41"/>
      <c r="E8" s="41"/>
    </row>
    <row r="9" spans="1:5" x14ac:dyDescent="0.8">
      <c r="A9" s="3" t="s">
        <v>7</v>
      </c>
      <c r="B9" s="41" t="s">
        <v>7</v>
      </c>
      <c r="C9" s="41"/>
      <c r="D9" s="41"/>
      <c r="E9" s="41"/>
    </row>
    <row r="10" spans="1:5" x14ac:dyDescent="0.8">
      <c r="A10" s="3" t="s">
        <v>8</v>
      </c>
      <c r="B10" s="41" t="s">
        <v>9</v>
      </c>
      <c r="C10" s="41"/>
      <c r="D10" s="41"/>
      <c r="E10" s="41"/>
    </row>
    <row r="11" spans="1:5" x14ac:dyDescent="0.8">
      <c r="A11" s="3" t="s">
        <v>10</v>
      </c>
      <c r="B11" s="41" t="s">
        <v>10</v>
      </c>
      <c r="C11" s="41"/>
      <c r="D11" s="41"/>
      <c r="E11" s="41"/>
    </row>
    <row r="12" spans="1:5" x14ac:dyDescent="0.8">
      <c r="A12" s="25" t="s">
        <v>11</v>
      </c>
      <c r="B12" s="26" t="s">
        <v>12</v>
      </c>
      <c r="C12" s="27" t="s">
        <v>13</v>
      </c>
      <c r="D12" s="31" t="s">
        <v>14</v>
      </c>
      <c r="E12" s="26" t="s">
        <v>15</v>
      </c>
    </row>
    <row r="13" spans="1:5" x14ac:dyDescent="0.8">
      <c r="A13" s="42" t="s">
        <v>16</v>
      </c>
      <c r="B13" s="43"/>
      <c r="C13" s="43"/>
      <c r="D13" s="43"/>
      <c r="E13" s="44"/>
    </row>
    <row r="14" spans="1:5" x14ac:dyDescent="0.8">
      <c r="A14" s="4" t="s">
        <v>17</v>
      </c>
      <c r="B14" s="5">
        <v>9780325137186</v>
      </c>
      <c r="C14" s="6">
        <v>754</v>
      </c>
      <c r="D14" s="32"/>
      <c r="E14" s="7">
        <f>C14*D14</f>
        <v>0</v>
      </c>
    </row>
    <row r="15" spans="1:5" x14ac:dyDescent="0.8">
      <c r="A15" s="29" t="s">
        <v>18</v>
      </c>
      <c r="B15" s="9">
        <v>9780325080345</v>
      </c>
      <c r="C15" s="6">
        <v>16.25</v>
      </c>
      <c r="D15" s="32"/>
      <c r="E15" s="7">
        <f t="shared" ref="E15:E76" si="0">C15*D15</f>
        <v>0</v>
      </c>
    </row>
    <row r="16" spans="1:5" x14ac:dyDescent="0.8">
      <c r="A16" s="8" t="s">
        <v>19</v>
      </c>
      <c r="B16" s="9">
        <v>9780325080352</v>
      </c>
      <c r="C16" s="6">
        <v>16.25</v>
      </c>
      <c r="D16" s="32"/>
      <c r="E16" s="7">
        <f t="shared" si="0"/>
        <v>0</v>
      </c>
    </row>
    <row r="17" spans="1:5" x14ac:dyDescent="0.8">
      <c r="A17" s="29" t="s">
        <v>20</v>
      </c>
      <c r="B17" s="9">
        <v>9780325080369</v>
      </c>
      <c r="C17" s="6">
        <v>16.25</v>
      </c>
      <c r="D17" s="32"/>
      <c r="E17" s="7">
        <f t="shared" si="0"/>
        <v>0</v>
      </c>
    </row>
    <row r="18" spans="1:5" x14ac:dyDescent="0.8">
      <c r="A18" s="8" t="s">
        <v>21</v>
      </c>
      <c r="B18" s="9">
        <v>9780325080376</v>
      </c>
      <c r="C18" s="6">
        <v>16.25</v>
      </c>
      <c r="D18" s="32"/>
      <c r="E18" s="7">
        <f t="shared" si="0"/>
        <v>0</v>
      </c>
    </row>
    <row r="19" spans="1:5" x14ac:dyDescent="0.8">
      <c r="A19" s="29" t="s">
        <v>22</v>
      </c>
      <c r="B19" s="9">
        <v>9780325080383</v>
      </c>
      <c r="C19" s="6">
        <v>16.25</v>
      </c>
      <c r="D19" s="32"/>
      <c r="E19" s="7">
        <f t="shared" si="0"/>
        <v>0</v>
      </c>
    </row>
    <row r="20" spans="1:5" x14ac:dyDescent="0.8">
      <c r="A20" s="8" t="s">
        <v>23</v>
      </c>
      <c r="B20" s="9">
        <v>9780325080390</v>
      </c>
      <c r="C20" s="6">
        <v>16.25</v>
      </c>
      <c r="D20" s="32"/>
      <c r="E20" s="7">
        <f t="shared" si="0"/>
        <v>0</v>
      </c>
    </row>
    <row r="21" spans="1:5" x14ac:dyDescent="0.8">
      <c r="A21" s="29" t="s">
        <v>24</v>
      </c>
      <c r="B21" s="9">
        <v>9780325080406</v>
      </c>
      <c r="C21" s="6">
        <v>16.25</v>
      </c>
      <c r="D21" s="32"/>
      <c r="E21" s="7">
        <f t="shared" si="0"/>
        <v>0</v>
      </c>
    </row>
    <row r="22" spans="1:5" x14ac:dyDescent="0.8">
      <c r="A22" s="8" t="s">
        <v>25</v>
      </c>
      <c r="B22" s="9">
        <v>9780325080413</v>
      </c>
      <c r="C22" s="6">
        <v>16.25</v>
      </c>
      <c r="D22" s="32"/>
      <c r="E22" s="7">
        <f t="shared" si="0"/>
        <v>0</v>
      </c>
    </row>
    <row r="23" spans="1:5" x14ac:dyDescent="0.8">
      <c r="A23" s="29" t="s">
        <v>26</v>
      </c>
      <c r="B23" s="9">
        <v>9780325080420</v>
      </c>
      <c r="C23" s="6">
        <v>16.25</v>
      </c>
      <c r="D23" s="32"/>
      <c r="E23" s="7">
        <f t="shared" si="0"/>
        <v>0</v>
      </c>
    </row>
    <row r="24" spans="1:5" x14ac:dyDescent="0.8">
      <c r="A24" s="29" t="s">
        <v>27</v>
      </c>
      <c r="B24" s="9">
        <v>9780325080437</v>
      </c>
      <c r="C24" s="6">
        <v>16.25</v>
      </c>
      <c r="D24" s="32"/>
      <c r="E24" s="7">
        <f t="shared" si="0"/>
        <v>0</v>
      </c>
    </row>
    <row r="25" spans="1:5" x14ac:dyDescent="0.8">
      <c r="A25" s="29" t="s">
        <v>28</v>
      </c>
      <c r="B25" s="9">
        <v>9780325080444</v>
      </c>
      <c r="C25" s="6">
        <v>16.25</v>
      </c>
      <c r="D25" s="32"/>
      <c r="E25" s="7">
        <f t="shared" si="0"/>
        <v>0</v>
      </c>
    </row>
    <row r="26" spans="1:5" x14ac:dyDescent="0.8">
      <c r="A26" s="8" t="s">
        <v>29</v>
      </c>
      <c r="B26" s="9">
        <v>9780325080451</v>
      </c>
      <c r="C26" s="6">
        <v>16.25</v>
      </c>
      <c r="D26" s="32"/>
      <c r="E26" s="7">
        <f t="shared" si="0"/>
        <v>0</v>
      </c>
    </row>
    <row r="27" spans="1:5" x14ac:dyDescent="0.8">
      <c r="A27" s="29" t="s">
        <v>30</v>
      </c>
      <c r="B27" s="9">
        <v>9780325080468</v>
      </c>
      <c r="C27" s="6">
        <v>16.25</v>
      </c>
      <c r="D27" s="32"/>
      <c r="E27" s="7">
        <f t="shared" si="0"/>
        <v>0</v>
      </c>
    </row>
    <row r="28" spans="1:5" x14ac:dyDescent="0.8">
      <c r="A28" s="29" t="s">
        <v>31</v>
      </c>
      <c r="B28" s="9">
        <v>9780325080475</v>
      </c>
      <c r="C28" s="6">
        <v>16.25</v>
      </c>
      <c r="D28" s="32"/>
      <c r="E28" s="7">
        <f t="shared" si="0"/>
        <v>0</v>
      </c>
    </row>
    <row r="29" spans="1:5" x14ac:dyDescent="0.8">
      <c r="A29" s="29" t="s">
        <v>32</v>
      </c>
      <c r="B29" s="9">
        <v>9780325080482</v>
      </c>
      <c r="C29" s="6">
        <v>16.25</v>
      </c>
      <c r="D29" s="32"/>
      <c r="E29" s="7">
        <f t="shared" si="0"/>
        <v>0</v>
      </c>
    </row>
    <row r="30" spans="1:5" x14ac:dyDescent="0.8">
      <c r="A30" s="8" t="s">
        <v>33</v>
      </c>
      <c r="B30" s="9">
        <v>9780325080499</v>
      </c>
      <c r="C30" s="6">
        <v>16.25</v>
      </c>
      <c r="D30" s="32"/>
      <c r="E30" s="7">
        <f t="shared" si="0"/>
        <v>0</v>
      </c>
    </row>
    <row r="31" spans="1:5" x14ac:dyDescent="0.8">
      <c r="A31" s="29" t="s">
        <v>34</v>
      </c>
      <c r="B31" s="9">
        <v>9780325080505</v>
      </c>
      <c r="C31" s="6">
        <v>16.25</v>
      </c>
      <c r="D31" s="32"/>
      <c r="E31" s="7">
        <f t="shared" si="0"/>
        <v>0</v>
      </c>
    </row>
    <row r="32" spans="1:5" x14ac:dyDescent="0.8">
      <c r="A32" s="29" t="s">
        <v>35</v>
      </c>
      <c r="B32" s="9">
        <v>9780325080512</v>
      </c>
      <c r="C32" s="6">
        <v>16.25</v>
      </c>
      <c r="D32" s="32"/>
      <c r="E32" s="7">
        <f t="shared" si="0"/>
        <v>0</v>
      </c>
    </row>
    <row r="33" spans="1:5" x14ac:dyDescent="0.8">
      <c r="A33" s="29" t="s">
        <v>36</v>
      </c>
      <c r="B33" s="9">
        <v>9780325080529</v>
      </c>
      <c r="C33" s="6">
        <v>16.25</v>
      </c>
      <c r="D33" s="32"/>
      <c r="E33" s="7">
        <f t="shared" si="0"/>
        <v>0</v>
      </c>
    </row>
    <row r="34" spans="1:5" x14ac:dyDescent="0.8">
      <c r="A34" s="8" t="s">
        <v>37</v>
      </c>
      <c r="B34" s="9">
        <v>9780325080536</v>
      </c>
      <c r="C34" s="6">
        <v>16.25</v>
      </c>
      <c r="D34" s="32"/>
      <c r="E34" s="7">
        <f t="shared" si="0"/>
        <v>0</v>
      </c>
    </row>
    <row r="35" spans="1:5" x14ac:dyDescent="0.8">
      <c r="A35" s="29" t="s">
        <v>38</v>
      </c>
      <c r="B35" s="9">
        <v>9780325080543</v>
      </c>
      <c r="C35" s="6">
        <v>16.25</v>
      </c>
      <c r="D35" s="32"/>
      <c r="E35" s="7">
        <f t="shared" si="0"/>
        <v>0</v>
      </c>
    </row>
    <row r="36" spans="1:5" x14ac:dyDescent="0.8">
      <c r="A36" s="29" t="s">
        <v>39</v>
      </c>
      <c r="B36" s="9">
        <v>9780325080550</v>
      </c>
      <c r="C36" s="6">
        <v>16.25</v>
      </c>
      <c r="D36" s="32"/>
      <c r="E36" s="7">
        <f t="shared" si="0"/>
        <v>0</v>
      </c>
    </row>
    <row r="37" spans="1:5" x14ac:dyDescent="0.8">
      <c r="A37" s="8" t="s">
        <v>40</v>
      </c>
      <c r="B37" s="9">
        <v>9780325080567</v>
      </c>
      <c r="C37" s="6">
        <v>16.25</v>
      </c>
      <c r="D37" s="32"/>
      <c r="E37" s="7">
        <f t="shared" si="0"/>
        <v>0</v>
      </c>
    </row>
    <row r="38" spans="1:5" x14ac:dyDescent="0.8">
      <c r="A38" s="29" t="s">
        <v>41</v>
      </c>
      <c r="B38" s="9">
        <v>9780325080574</v>
      </c>
      <c r="C38" s="6">
        <v>16.25</v>
      </c>
      <c r="D38" s="32"/>
      <c r="E38" s="7">
        <f t="shared" si="0"/>
        <v>0</v>
      </c>
    </row>
    <row r="39" spans="1:5" x14ac:dyDescent="0.8">
      <c r="A39" s="8" t="s">
        <v>42</v>
      </c>
      <c r="B39" s="9">
        <v>9780325080581</v>
      </c>
      <c r="C39" s="6">
        <v>16.25</v>
      </c>
      <c r="D39" s="32"/>
      <c r="E39" s="7">
        <f t="shared" si="0"/>
        <v>0</v>
      </c>
    </row>
    <row r="40" spans="1:5" x14ac:dyDescent="0.8">
      <c r="A40" s="29" t="s">
        <v>43</v>
      </c>
      <c r="B40" s="9">
        <v>9780325080598</v>
      </c>
      <c r="C40" s="6">
        <v>16.25</v>
      </c>
      <c r="D40" s="32"/>
      <c r="E40" s="7">
        <f t="shared" si="0"/>
        <v>0</v>
      </c>
    </row>
    <row r="41" spans="1:5" x14ac:dyDescent="0.8">
      <c r="A41" s="8" t="s">
        <v>44</v>
      </c>
      <c r="B41" s="9">
        <v>9780325080604</v>
      </c>
      <c r="C41" s="6">
        <v>16.25</v>
      </c>
      <c r="D41" s="32"/>
      <c r="E41" s="7">
        <f t="shared" si="0"/>
        <v>0</v>
      </c>
    </row>
    <row r="42" spans="1:5" x14ac:dyDescent="0.8">
      <c r="A42" s="29" t="s">
        <v>45</v>
      </c>
      <c r="B42" s="9">
        <v>9780325080611</v>
      </c>
      <c r="C42" s="6">
        <v>16.25</v>
      </c>
      <c r="D42" s="32"/>
      <c r="E42" s="7">
        <f t="shared" si="0"/>
        <v>0</v>
      </c>
    </row>
    <row r="43" spans="1:5" x14ac:dyDescent="0.8">
      <c r="A43" s="28" t="s">
        <v>46</v>
      </c>
      <c r="B43" s="28"/>
      <c r="C43" s="28"/>
      <c r="D43" s="33"/>
      <c r="E43" s="28"/>
    </row>
    <row r="44" spans="1:5" x14ac:dyDescent="0.8">
      <c r="A44" s="4" t="s">
        <v>47</v>
      </c>
      <c r="B44" s="5">
        <v>9780325137193</v>
      </c>
      <c r="C44" s="10">
        <v>754</v>
      </c>
      <c r="D44" s="34"/>
      <c r="E44" s="7">
        <f t="shared" si="0"/>
        <v>0</v>
      </c>
    </row>
    <row r="45" spans="1:5" x14ac:dyDescent="0.8">
      <c r="A45" s="30" t="s">
        <v>48</v>
      </c>
      <c r="B45" s="12">
        <v>9780325080659</v>
      </c>
      <c r="C45" s="6">
        <v>16.25</v>
      </c>
      <c r="D45" s="35"/>
      <c r="E45" s="7">
        <f t="shared" si="0"/>
        <v>0</v>
      </c>
    </row>
    <row r="46" spans="1:5" x14ac:dyDescent="0.8">
      <c r="A46" s="11" t="s">
        <v>49</v>
      </c>
      <c r="B46" s="9">
        <v>9780325080666</v>
      </c>
      <c r="C46" s="6">
        <v>16.25</v>
      </c>
      <c r="D46" s="35"/>
      <c r="E46" s="7">
        <f t="shared" si="0"/>
        <v>0</v>
      </c>
    </row>
    <row r="47" spans="1:5" x14ac:dyDescent="0.8">
      <c r="A47" s="30" t="s">
        <v>50</v>
      </c>
      <c r="B47" s="12">
        <v>9780325080673</v>
      </c>
      <c r="C47" s="6">
        <v>16.25</v>
      </c>
      <c r="D47" s="35"/>
      <c r="E47" s="7">
        <f t="shared" si="0"/>
        <v>0</v>
      </c>
    </row>
    <row r="48" spans="1:5" x14ac:dyDescent="0.8">
      <c r="A48" s="11" t="s">
        <v>51</v>
      </c>
      <c r="B48" s="9">
        <v>9780325080680</v>
      </c>
      <c r="C48" s="6">
        <v>16.25</v>
      </c>
      <c r="D48" s="35"/>
      <c r="E48" s="7">
        <f t="shared" si="0"/>
        <v>0</v>
      </c>
    </row>
    <row r="49" spans="1:5" x14ac:dyDescent="0.8">
      <c r="A49" s="30" t="s">
        <v>52</v>
      </c>
      <c r="B49" s="12">
        <v>9780325080697</v>
      </c>
      <c r="C49" s="6">
        <v>16.25</v>
      </c>
      <c r="D49" s="35"/>
      <c r="E49" s="7">
        <f t="shared" si="0"/>
        <v>0</v>
      </c>
    </row>
    <row r="50" spans="1:5" x14ac:dyDescent="0.8">
      <c r="A50" s="11" t="s">
        <v>53</v>
      </c>
      <c r="B50" s="9">
        <v>9780325080703</v>
      </c>
      <c r="C50" s="6">
        <v>16.25</v>
      </c>
      <c r="D50" s="35"/>
      <c r="E50" s="7">
        <f t="shared" si="0"/>
        <v>0</v>
      </c>
    </row>
    <row r="51" spans="1:5" x14ac:dyDescent="0.8">
      <c r="A51" s="30" t="s">
        <v>54</v>
      </c>
      <c r="B51" s="12">
        <v>9780325080710</v>
      </c>
      <c r="C51" s="6">
        <v>16.25</v>
      </c>
      <c r="D51" s="35"/>
      <c r="E51" s="7">
        <f t="shared" si="0"/>
        <v>0</v>
      </c>
    </row>
    <row r="52" spans="1:5" x14ac:dyDescent="0.8">
      <c r="A52" s="30" t="s">
        <v>55</v>
      </c>
      <c r="B52" s="9">
        <v>9780325080727</v>
      </c>
      <c r="C52" s="6">
        <v>16.25</v>
      </c>
      <c r="D52" s="35"/>
      <c r="E52" s="7">
        <f t="shared" si="0"/>
        <v>0</v>
      </c>
    </row>
    <row r="53" spans="1:5" x14ac:dyDescent="0.8">
      <c r="A53" s="11" t="s">
        <v>56</v>
      </c>
      <c r="B53" s="12">
        <v>9780325080734</v>
      </c>
      <c r="C53" s="6">
        <v>16.25</v>
      </c>
      <c r="D53" s="35"/>
      <c r="E53" s="7">
        <f t="shared" si="0"/>
        <v>0</v>
      </c>
    </row>
    <row r="54" spans="1:5" x14ac:dyDescent="0.8">
      <c r="A54" s="30" t="s">
        <v>57</v>
      </c>
      <c r="B54" s="9">
        <v>9780325080741</v>
      </c>
      <c r="C54" s="6">
        <v>16.25</v>
      </c>
      <c r="D54" s="35"/>
      <c r="E54" s="7">
        <f t="shared" si="0"/>
        <v>0</v>
      </c>
    </row>
    <row r="55" spans="1:5" x14ac:dyDescent="0.8">
      <c r="A55" s="11" t="s">
        <v>58</v>
      </c>
      <c r="B55" s="12">
        <v>9780325080758</v>
      </c>
      <c r="C55" s="6">
        <v>16.25</v>
      </c>
      <c r="D55" s="35"/>
      <c r="E55" s="7">
        <f t="shared" si="0"/>
        <v>0</v>
      </c>
    </row>
    <row r="56" spans="1:5" x14ac:dyDescent="0.8">
      <c r="A56" s="30" t="s">
        <v>59</v>
      </c>
      <c r="B56" s="9">
        <v>9780325080765</v>
      </c>
      <c r="C56" s="6">
        <v>16.25</v>
      </c>
      <c r="D56" s="35"/>
      <c r="E56" s="7">
        <f t="shared" si="0"/>
        <v>0</v>
      </c>
    </row>
    <row r="57" spans="1:5" x14ac:dyDescent="0.8">
      <c r="A57" s="11" t="s">
        <v>60</v>
      </c>
      <c r="B57" s="12">
        <v>9780325080772</v>
      </c>
      <c r="C57" s="6">
        <v>16.25</v>
      </c>
      <c r="D57" s="35"/>
      <c r="E57" s="7">
        <f t="shared" si="0"/>
        <v>0</v>
      </c>
    </row>
    <row r="58" spans="1:5" x14ac:dyDescent="0.8">
      <c r="A58" s="30" t="s">
        <v>61</v>
      </c>
      <c r="B58" s="9">
        <v>9780325080789</v>
      </c>
      <c r="C58" s="6">
        <v>16.25</v>
      </c>
      <c r="D58" s="35"/>
      <c r="E58" s="7">
        <f t="shared" si="0"/>
        <v>0</v>
      </c>
    </row>
    <row r="59" spans="1:5" x14ac:dyDescent="0.8">
      <c r="A59" s="11" t="s">
        <v>62</v>
      </c>
      <c r="B59" s="12">
        <v>9780325080796</v>
      </c>
      <c r="C59" s="6">
        <v>16.25</v>
      </c>
      <c r="D59" s="35"/>
      <c r="E59" s="7">
        <f t="shared" si="0"/>
        <v>0</v>
      </c>
    </row>
    <row r="60" spans="1:5" x14ac:dyDescent="0.8">
      <c r="A60" s="30" t="s">
        <v>63</v>
      </c>
      <c r="B60" s="9">
        <v>9780325080802</v>
      </c>
      <c r="C60" s="6">
        <v>16.25</v>
      </c>
      <c r="D60" s="35"/>
      <c r="E60" s="7">
        <f t="shared" si="0"/>
        <v>0</v>
      </c>
    </row>
    <row r="61" spans="1:5" x14ac:dyDescent="0.8">
      <c r="A61" s="30" t="s">
        <v>64</v>
      </c>
      <c r="B61" s="12">
        <v>9780325080819</v>
      </c>
      <c r="C61" s="6">
        <v>16.25</v>
      </c>
      <c r="D61" s="35"/>
      <c r="E61" s="7">
        <f t="shared" si="0"/>
        <v>0</v>
      </c>
    </row>
    <row r="62" spans="1:5" x14ac:dyDescent="0.8">
      <c r="A62" s="11" t="s">
        <v>65</v>
      </c>
      <c r="B62" s="9">
        <v>9780325080826</v>
      </c>
      <c r="C62" s="6">
        <v>16.25</v>
      </c>
      <c r="D62" s="35"/>
      <c r="E62" s="7">
        <f t="shared" si="0"/>
        <v>0</v>
      </c>
    </row>
    <row r="63" spans="1:5" x14ac:dyDescent="0.8">
      <c r="A63" s="30" t="s">
        <v>66</v>
      </c>
      <c r="B63" s="12">
        <v>9780325080833</v>
      </c>
      <c r="C63" s="6">
        <v>16.25</v>
      </c>
      <c r="D63" s="35"/>
      <c r="E63" s="7">
        <f t="shared" si="0"/>
        <v>0</v>
      </c>
    </row>
    <row r="64" spans="1:5" x14ac:dyDescent="0.8">
      <c r="A64" s="11" t="s">
        <v>67</v>
      </c>
      <c r="B64" s="9">
        <v>9780325080840</v>
      </c>
      <c r="C64" s="6">
        <v>16.25</v>
      </c>
      <c r="D64" s="35"/>
      <c r="E64" s="7">
        <f t="shared" si="0"/>
        <v>0</v>
      </c>
    </row>
    <row r="65" spans="1:5" x14ac:dyDescent="0.8">
      <c r="A65" s="30" t="s">
        <v>68</v>
      </c>
      <c r="B65" s="12">
        <v>9780325080857</v>
      </c>
      <c r="C65" s="6">
        <v>16.25</v>
      </c>
      <c r="D65" s="35"/>
      <c r="E65" s="7">
        <f t="shared" si="0"/>
        <v>0</v>
      </c>
    </row>
    <row r="66" spans="1:5" x14ac:dyDescent="0.8">
      <c r="A66" s="11" t="s">
        <v>69</v>
      </c>
      <c r="B66" s="9">
        <v>9780325080864</v>
      </c>
      <c r="C66" s="6">
        <v>16.25</v>
      </c>
      <c r="D66" s="35"/>
      <c r="E66" s="7">
        <f t="shared" si="0"/>
        <v>0</v>
      </c>
    </row>
    <row r="67" spans="1:5" x14ac:dyDescent="0.8">
      <c r="A67" s="30" t="s">
        <v>70</v>
      </c>
      <c r="B67" s="12">
        <v>9780325080871</v>
      </c>
      <c r="C67" s="6">
        <v>16.25</v>
      </c>
      <c r="D67" s="35"/>
      <c r="E67" s="7">
        <f t="shared" si="0"/>
        <v>0</v>
      </c>
    </row>
    <row r="68" spans="1:5" x14ac:dyDescent="0.8">
      <c r="A68" s="11" t="s">
        <v>71</v>
      </c>
      <c r="B68" s="9">
        <v>9780325080888</v>
      </c>
      <c r="C68" s="6">
        <v>16.25</v>
      </c>
      <c r="D68" s="35"/>
      <c r="E68" s="7">
        <f t="shared" si="0"/>
        <v>0</v>
      </c>
    </row>
    <row r="69" spans="1:5" x14ac:dyDescent="0.8">
      <c r="A69" s="30" t="s">
        <v>72</v>
      </c>
      <c r="B69" s="12">
        <v>9780325080895</v>
      </c>
      <c r="C69" s="6">
        <v>16.25</v>
      </c>
      <c r="D69" s="35"/>
      <c r="E69" s="7">
        <f t="shared" si="0"/>
        <v>0</v>
      </c>
    </row>
    <row r="70" spans="1:5" x14ac:dyDescent="0.8">
      <c r="A70" s="30" t="s">
        <v>73</v>
      </c>
      <c r="B70" s="9">
        <v>9780325080901</v>
      </c>
      <c r="C70" s="6">
        <v>16.25</v>
      </c>
      <c r="D70" s="35"/>
      <c r="E70" s="7">
        <f t="shared" si="0"/>
        <v>0</v>
      </c>
    </row>
    <row r="71" spans="1:5" x14ac:dyDescent="0.8">
      <c r="A71" s="11" t="s">
        <v>74</v>
      </c>
      <c r="B71" s="12">
        <v>9780325080918</v>
      </c>
      <c r="C71" s="6">
        <v>16.25</v>
      </c>
      <c r="D71" s="35"/>
      <c r="E71" s="7">
        <f t="shared" si="0"/>
        <v>0</v>
      </c>
    </row>
    <row r="72" spans="1:5" x14ac:dyDescent="0.8">
      <c r="A72" s="30" t="s">
        <v>75</v>
      </c>
      <c r="B72" s="9">
        <v>9780325080925</v>
      </c>
      <c r="C72" s="6">
        <v>16.25</v>
      </c>
      <c r="D72" s="35"/>
      <c r="E72" s="7">
        <f t="shared" si="0"/>
        <v>0</v>
      </c>
    </row>
    <row r="73" spans="1:5" x14ac:dyDescent="0.8">
      <c r="A73" s="30" t="s">
        <v>76</v>
      </c>
      <c r="B73" s="12">
        <v>9780325080932</v>
      </c>
      <c r="C73" s="6">
        <v>16.25</v>
      </c>
      <c r="D73" s="35"/>
      <c r="E73" s="7">
        <f t="shared" si="0"/>
        <v>0</v>
      </c>
    </row>
    <row r="74" spans="1:5" x14ac:dyDescent="0.8">
      <c r="A74" s="11" t="s">
        <v>77</v>
      </c>
      <c r="B74" s="9">
        <v>9780325080949</v>
      </c>
      <c r="C74" s="6">
        <v>16.25</v>
      </c>
      <c r="D74" s="35"/>
      <c r="E74" s="7">
        <f t="shared" si="0"/>
        <v>0</v>
      </c>
    </row>
    <row r="75" spans="1:5" x14ac:dyDescent="0.8">
      <c r="A75" s="28" t="s">
        <v>78</v>
      </c>
      <c r="B75" s="28"/>
      <c r="C75" s="28"/>
      <c r="D75" s="33"/>
      <c r="E75" s="28"/>
    </row>
    <row r="76" spans="1:5" x14ac:dyDescent="0.8">
      <c r="A76" s="29" t="s">
        <v>79</v>
      </c>
      <c r="B76" s="13">
        <v>9780325012803</v>
      </c>
      <c r="C76" s="14">
        <v>33.5</v>
      </c>
      <c r="D76" s="36"/>
      <c r="E76" s="7">
        <f t="shared" si="0"/>
        <v>0</v>
      </c>
    </row>
    <row r="77" spans="1:5" x14ac:dyDescent="0.8">
      <c r="A77" s="15"/>
      <c r="B77" s="16"/>
      <c r="C77" s="17"/>
      <c r="D77" s="18" t="s">
        <v>80</v>
      </c>
      <c r="E77" s="19">
        <f>SUM(E14:E76)</f>
        <v>0</v>
      </c>
    </row>
    <row r="78" spans="1:5" x14ac:dyDescent="0.8">
      <c r="A78" s="39"/>
      <c r="B78" s="40"/>
      <c r="C78" s="20"/>
      <c r="D78" s="21" t="s">
        <v>81</v>
      </c>
      <c r="E78" s="19">
        <f>E77*0.05</f>
        <v>0</v>
      </c>
    </row>
    <row r="79" spans="1:5" x14ac:dyDescent="0.8">
      <c r="A79" s="40"/>
      <c r="B79" s="40"/>
      <c r="C79" s="20"/>
      <c r="D79" s="21" t="s">
        <v>82</v>
      </c>
      <c r="E79" s="19">
        <f>E77*0.07</f>
        <v>0</v>
      </c>
    </row>
    <row r="80" spans="1:5" x14ac:dyDescent="0.8">
      <c r="A80" s="40"/>
      <c r="B80" s="40"/>
      <c r="C80" s="22"/>
      <c r="D80" s="18" t="s">
        <v>83</v>
      </c>
      <c r="E80" s="19">
        <f>SUM(E77:E79)</f>
        <v>0</v>
      </c>
    </row>
    <row r="81" spans="1:5" x14ac:dyDescent="0.8">
      <c r="A81" s="40"/>
      <c r="B81" s="40"/>
      <c r="C81" s="23"/>
      <c r="D81" s="37"/>
      <c r="E81" s="24"/>
    </row>
  </sheetData>
  <mergeCells count="13">
    <mergeCell ref="B6:E6"/>
    <mergeCell ref="A1:E1"/>
    <mergeCell ref="A2:E2"/>
    <mergeCell ref="A3:E3"/>
    <mergeCell ref="A4:E4"/>
    <mergeCell ref="B5:E5"/>
    <mergeCell ref="A78:B81"/>
    <mergeCell ref="B7:E7"/>
    <mergeCell ref="B8:E8"/>
    <mergeCell ref="B9:E9"/>
    <mergeCell ref="B10:E10"/>
    <mergeCell ref="B11:E11"/>
    <mergeCell ref="A13:E13"/>
  </mergeCells>
  <pageMargins left="0.70866141732283472" right="0.70866141732283472" top="0.74803149606299213" bottom="0.74803149606299213" header="0.31496062992125984" footer="0.31496062992125984"/>
  <pageSetup scale="63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2025-07-25T12:43:37Z</cp:lastPrinted>
  <dcterms:created xsi:type="dcterms:W3CDTF">2025-07-25T12:37:36Z</dcterms:created>
  <dcterms:modified xsi:type="dcterms:W3CDTF">2025-11-11T20:10:10Z</dcterms:modified>
</cp:coreProperties>
</file>