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1B3E5062-33EF-4959-8BBA-3939BFFD1146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Mathology" sheetId="1" r:id="rId1"/>
  </sheets>
  <definedNames>
    <definedName name="_xlnm.Print_Area" localSheetId="0">Mathology!$A$1:$H$37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25" i="1"/>
  <c r="H23" i="1"/>
  <c r="H21" i="1"/>
  <c r="H19" i="1"/>
  <c r="H17" i="1"/>
  <c r="H15" i="1"/>
  <c r="H28" i="1" l="1"/>
  <c r="H26" i="1"/>
  <c r="H24" i="1"/>
  <c r="H22" i="1" l="1"/>
  <c r="H20" i="1"/>
  <c r="H18" i="1"/>
  <c r="H16" i="1"/>
  <c r="H29" i="1" l="1"/>
  <c r="H30" i="1" s="1"/>
  <c r="H31" i="1" l="1"/>
  <c r="H32" i="1" l="1"/>
</calcChain>
</file>

<file path=xl/sharedStrings.xml><?xml version="1.0" encoding="utf-8"?>
<sst xmlns="http://schemas.openxmlformats.org/spreadsheetml/2006/main" count="45" uniqueCount="40">
  <si>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</si>
  <si>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</si>
  <si>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</si>
  <si>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</si>
  <si>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</si>
  <si>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</si>
  <si>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</si>
  <si>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</si>
  <si>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</si>
  <si>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</si>
  <si>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</si>
  <si>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</si>
  <si>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</si>
  <si>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</si>
  <si>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</si>
  <si>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</si>
  <si>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</si>
  <si>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</si>
  <si>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</si>
  <si>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</si>
  <si>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</si>
  <si>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</si>
  <si>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</si>
  <si>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</si>
  <si>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r>
      <rPr>
        <sz val="9"/>
        <color rgb="FF000000"/>
        <rFont val="Arial"/>
        <family val="2"/>
      </rPr>
      <t>Mathology Grade 3 Practice Workbook Teacher Edition</t>
    </r>
    <r>
      <rPr>
        <sz val="9"/>
        <color theme="1"/>
        <rFont val="Arial"/>
        <family val="2"/>
      </rPr>
      <t xml:space="preserve"> (Purple)</t>
    </r>
  </si>
  <si>
    <r>
      <rPr>
        <sz val="9"/>
        <color rgb="FF000000"/>
        <rFont val="Arial"/>
        <family val="2"/>
      </rPr>
      <t>Mathology Grade 5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(Red)</t>
    </r>
  </si>
  <si>
    <r>
      <rPr>
        <sz val="9"/>
        <color rgb="FF000000"/>
        <rFont val="Arial"/>
        <family val="2"/>
      </rPr>
      <t>Mathology Grade 5 Practice Workbook Teacher Edition</t>
    </r>
    <r>
      <rPr>
        <sz val="9"/>
        <color theme="1"/>
        <rFont val="Arial"/>
        <family val="2"/>
      </rPr>
      <t xml:space="preserve"> (Red)</t>
    </r>
  </si>
  <si>
    <r>
      <rPr>
        <sz val="9"/>
        <color rgb="FF000000"/>
        <rFont val="Arial"/>
        <family val="2"/>
      </rPr>
      <t>Mathology Grade 6 Practice Workbook Teacher Edition</t>
    </r>
    <r>
      <rPr>
        <sz val="9"/>
        <color theme="1"/>
        <rFont val="Arial"/>
        <family val="2"/>
      </rPr>
      <t xml:space="preserve"> (Blue)</t>
    </r>
  </si>
  <si>
    <t>Mathology Practice Workbooks</t>
  </si>
  <si>
    <t>2025/2026 Order Form</t>
  </si>
  <si>
    <r>
      <rPr>
        <sz val="9"/>
        <color rgb="FF000000"/>
        <rFont val="Arial"/>
        <family val="2"/>
      </rPr>
      <t>Mathology Grade 3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(Purple)</t>
    </r>
  </si>
  <si>
    <r>
      <rPr>
        <sz val="9"/>
        <color rgb="FF000000"/>
        <rFont val="Arial"/>
        <family val="2"/>
      </rPr>
      <t>Mathology Grade 4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(Teal)</t>
    </r>
  </si>
  <si>
    <r>
      <rPr>
        <sz val="9"/>
        <color rgb="FF000000"/>
        <rFont val="Arial"/>
        <family val="2"/>
      </rPr>
      <t>Mathology Grade 6 Practice Workbook Student Edition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(Blue)</t>
    </r>
  </si>
  <si>
    <r>
      <rPr>
        <sz val="9"/>
        <color rgb="FF000000"/>
        <rFont val="Arial"/>
        <family val="2"/>
      </rPr>
      <t xml:space="preserve">Mathology Grade 8 Practice Workbook Teacher </t>
    </r>
    <r>
      <rPr>
        <sz val="9"/>
        <rFont val="Arial"/>
        <family val="2"/>
      </rPr>
      <t>Edition (Burgundy)</t>
    </r>
  </si>
  <si>
    <r>
      <rPr>
        <sz val="9"/>
        <color rgb="FF000000"/>
        <rFont val="Arial"/>
        <family val="2"/>
      </rPr>
      <t>Mathology Grade 8 Practice Workbook Student Edition</t>
    </r>
    <r>
      <rPr>
        <sz val="9"/>
        <color theme="1"/>
        <rFont val="Arial"/>
        <family val="2"/>
      </rPr>
      <t xml:space="preserve"> (Burgundy)</t>
    </r>
  </si>
  <si>
    <r>
      <rPr>
        <sz val="9"/>
        <color rgb="FF000000"/>
        <rFont val="Arial"/>
        <family val="2"/>
      </rPr>
      <t>Mathology Grade 7 Practice Workbook Teacher Edition</t>
    </r>
    <r>
      <rPr>
        <sz val="9"/>
        <rFont val="Arial"/>
        <family val="2"/>
      </rPr>
      <t xml:space="preserve"> (Green)</t>
    </r>
  </si>
  <si>
    <r>
      <rPr>
        <sz val="9"/>
        <color rgb="FF000000"/>
        <rFont val="Arial"/>
        <family val="2"/>
      </rPr>
      <t>Mathology Grade 7 Practice Workbook Student Edition</t>
    </r>
    <r>
      <rPr>
        <sz val="9"/>
        <color theme="1"/>
        <rFont val="Arial"/>
        <family val="2"/>
      </rPr>
      <t xml:space="preserve"> (Green)</t>
    </r>
  </si>
  <si>
    <r>
      <t xml:space="preserve">OCT 2025! </t>
    </r>
    <r>
      <rPr>
        <sz val="9"/>
        <color rgb="FF000000"/>
        <rFont val="Arial"/>
        <family val="2"/>
      </rPr>
      <t>Mathology Grade 9 Practice Workbook Student Edition</t>
    </r>
    <r>
      <rPr>
        <sz val="9"/>
        <color theme="1"/>
        <rFont val="Arial"/>
        <family val="2"/>
      </rPr>
      <t xml:space="preserve"> (Indigo)</t>
    </r>
  </si>
  <si>
    <r>
      <t>OCT 2025!</t>
    </r>
    <r>
      <rPr>
        <sz val="9"/>
        <color rgb="FF000000"/>
        <rFont val="Arial"/>
        <family val="2"/>
      </rPr>
      <t xml:space="preserve"> Mathology Grade 9 Practice Workbook Teacher Edition</t>
    </r>
    <r>
      <rPr>
        <sz val="9"/>
        <rFont val="Arial"/>
        <family val="2"/>
      </rPr>
      <t xml:space="preserve"> (Indigo)</t>
    </r>
  </si>
  <si>
    <r>
      <rPr>
        <sz val="9"/>
        <color rgb="FF000000"/>
        <rFont val="Arial"/>
        <family val="2"/>
      </rPr>
      <t>Mathology Grade 4 Practice Workbook Teacher Edition</t>
    </r>
    <r>
      <rPr>
        <sz val="9"/>
        <color theme="1"/>
        <rFont val="Arial"/>
        <family val="2"/>
      </rPr>
      <t xml:space="preserve"> (Teal)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</si>
</sst>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00000000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4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60">
    <xf numFmtId="0" fontId="0" fillId="0" borderId="0" xfId="0"/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" fontId="3" fillId="4" borderId="6" xfId="0" applyNumberFormat="1" applyFont="1" applyFill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0" xfId="13" applyNumberFormat="1" applyFont="1" applyAlignment="1">
      <alignment horizontal="center"/>
    </xf>
    <xf numFmtId="1" fontId="14" fillId="0" borderId="0" xfId="13" applyNumberFormat="1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4" fontId="3" fillId="4" borderId="6" xfId="1" applyFont="1" applyFill="1" applyBorder="1" applyAlignment="1">
      <alignment horizontal="center" vertical="center"/>
    </xf>
    <xf numFmtId="44" fontId="22" fillId="0" borderId="6" xfId="1" applyFont="1" applyBorder="1" applyAlignment="1">
      <alignment horizontal="center" vertical="center"/>
    </xf>
    <xf numFmtId="44" fontId="14" fillId="0" borderId="0" xfId="1" applyFont="1" applyAlignment="1">
      <alignment horizontal="center" vertical="center"/>
    </xf>
    <xf numFmtId="44" fontId="14" fillId="0" borderId="0" xfId="1" applyFont="1" applyBorder="1" applyAlignment="1">
      <alignment horizontal="center" vertical="center"/>
    </xf>
    <xf numFmtId="44" fontId="10" fillId="0" borderId="0" xfId="1" applyFont="1" applyAlignment="1">
      <alignment horizontal="center"/>
    </xf>
    <xf numFmtId="44" fontId="3" fillId="4" borderId="6" xfId="1" applyFont="1" applyFill="1" applyBorder="1" applyAlignment="1">
      <alignment vertical="center"/>
    </xf>
    <xf numFmtId="44" fontId="22" fillId="0" borderId="7" xfId="1" applyFont="1" applyBorder="1" applyAlignment="1">
      <alignment vertical="center"/>
    </xf>
    <xf numFmtId="44" fontId="14" fillId="0" borderId="8" xfId="1" applyFont="1" applyBorder="1" applyAlignment="1">
      <alignment vertical="center"/>
    </xf>
    <xf numFmtId="44" fontId="14" fillId="0" borderId="9" xfId="1" applyFont="1" applyBorder="1" applyAlignment="1">
      <alignment vertical="center"/>
    </xf>
    <xf numFmtId="44" fontId="10" fillId="0" borderId="0" xfId="1" applyFont="1" applyAlignment="1"/>
    <xf numFmtId="44" fontId="17" fillId="0" borderId="0" xfId="1" applyFont="1" applyAlignment="1">
      <alignment horizontal="right" vertical="top" readingOrder="1"/>
    </xf>
    <xf numFmtId="0" fontId="21" fillId="0" borderId="0" xfId="0" applyFont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0" fillId="0" borderId="0" xfId="0" applyFont="1"/>
    <xf numFmtId="164" fontId="20" fillId="2" borderId="0" xfId="9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3" fillId="4" borderId="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1" fontId="22" fillId="0" borderId="0" xfId="0" applyNumberFormat="1" applyFont="1" applyAlignment="1">
      <alignment horizontal="center" vertical="center"/>
    </xf>
  </cellXfs>
  <cellStyles count="14">
    <cellStyle name="Currency" xfId="1" builtinId="4"/>
    <cellStyle name="Currency 2" xfId="11" xr:uid="{A98922C8-4A8E-42A5-A728-2A76293F8D8C}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Hyperlink" xfId="9" builtinId="8"/>
    <cellStyle name="Hyperlink 2" xfId="12" xr:uid="{C49F97FA-7379-4D76-ACA8-7C948A537E7D}"/>
    <cellStyle name="Normal" xfId="0" builtinId="0"/>
    <cellStyle name="Normal 2" xfId="8" xr:uid="{00000000-0005-0000-0000-000008000000}"/>
    <cellStyle name="Normal 3" xfId="13" xr:uid="{7D088CB0-A98A-408A-AAA2-9040276A4A69}"/>
    <cellStyle name="Normal 4" xfId="10" xr:uid="{799C1AD2-0865-4B67-B02E-E3BAD6C167CB}"/>
  </cellStyles>
  <dxfs count="0"/>
  <tableStyles count="0" defaultTableStyle="TableStyleMedium9" defaultPivotStyle="PivotStyleMedium7"/>
  <colors>
    <mruColors>
      <color rgb="FFE6D5F3"/>
      <color rgb="FFDCC4EE"/>
      <color rgb="FFFEE2ED"/>
      <color rgb="FFFDCFE1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png"/><Relationship Id="rId2" Type="http://schemas.openxmlformats.org/officeDocument/2006/relationships/hyperlink" Target="http://www.pearsoncanada.ca/mathology" TargetMode="External"/><Relationship Id="rId1" Type="http://schemas.openxmlformats.org/officeDocument/2006/relationships/image" Target="../media/image1.emf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162388</xdr:colOff>
      <xdr:row>0</xdr:row>
      <xdr:rowOff>136172</xdr:rowOff>
    </xdr:from>
    <xdr:to>
      <xdr:col>7</xdr:col>
      <xdr:colOff>996950</xdr:colOff>
      <xdr:row>1</xdr:row>
      <xdr:rowOff>515303</xdr:rowOff>
    </xdr:to>
    <xdr:pic>
      <xdr:nvPicPr>
        <xdr:cNvPr id="13" name="Picture 12" descr="MLB_FinalLogo (1).ep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049088" y="136172"/>
          <a:ext cx="1768012" cy="575981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28</xdr:row>
      <xdr:rowOff>108856</xdr:rowOff>
    </xdr:from>
    <xdr:to>
      <xdr:col>1</xdr:col>
      <xdr:colOff>2243667</xdr:colOff>
      <xdr:row>32</xdr:row>
      <xdr:rowOff>91722</xdr:rowOff>
    </xdr:to>
    <xdr:sp macro="" textlink="">
      <xdr:nvSpPr>
        <xdr:cNvPr id="15" name="TextBox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9CB851-5012-4C4B-A18F-351075052333}"/>
            </a:ext>
          </a:extLst>
        </xdr:cNvPr>
        <xdr:cNvSpPr txBox="1"/>
      </xdr:nvSpPr>
      <xdr:spPr>
        <a:xfrm>
          <a:off x="190500" y="40212634"/>
          <a:ext cx="3118556" cy="115408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2872116</xdr:colOff>
      <xdr:row>28</xdr:row>
      <xdr:rowOff>84816</xdr:rowOff>
    </xdr:from>
    <xdr:to>
      <xdr:col>4</xdr:col>
      <xdr:colOff>95250</xdr:colOff>
      <xdr:row>30</xdr:row>
      <xdr:rowOff>109928</xdr:rowOff>
    </xdr:to>
    <xdr:pic>
      <xdr:nvPicPr>
        <xdr:cNvPr id="16" name="Pictur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37505" y="40188594"/>
          <a:ext cx="1855106" cy="603668"/>
        </a:xfrm>
        <a:prstGeom prst="rect">
          <a:avLst/>
        </a:prstGeom>
      </xdr:spPr>
    </xdr:pic>
    <xdr:clientData/>
  </xdr:twoCellAnchor>
  <xdr:twoCellAnchor editAs="oneCell">
    <xdr:from>
      <xdr:col>1</xdr:col>
      <xdr:colOff>2871875</xdr:colOff>
      <xdr:row>30</xdr:row>
      <xdr:rowOff>75597</xdr:rowOff>
    </xdr:from>
    <xdr:to>
      <xdr:col>4</xdr:col>
      <xdr:colOff>88195</xdr:colOff>
      <xdr:row>32</xdr:row>
      <xdr:rowOff>88595</xdr:rowOff>
    </xdr:to>
    <xdr:pic>
      <xdr:nvPicPr>
        <xdr:cNvPr id="17" name="Pictur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37264" y="40757930"/>
          <a:ext cx="1848292" cy="605663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1</xdr:row>
      <xdr:rowOff>57150</xdr:rowOff>
    </xdr:from>
    <xdr:to>
      <xdr:col>1</xdr:col>
      <xdr:colOff>635000</xdr:colOff>
      <xdr:row>1</xdr:row>
      <xdr:rowOff>363754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4E34E9-CB36-925E-02E8-10C7135C9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254000"/>
          <a:ext cx="1524000" cy="306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6"/>
  <sheetViews>
    <sheetView tabSelected="1" topLeftCell="A4" zoomScaleNormal="100" zoomScaleSheetLayoutView="100" zoomScalePageLayoutView="93" workbookViewId="0">
      <selection activeCell="A14" sqref="A14:D14"/>
    </sheetView>
  </sheetViews>
  <sheetFormatPr defaultColWidth="10.83203125" defaultRowHeight="15.5" x14ac:dyDescent="0.35"/>
  <cols>
    <col min="1" max="1" width="14" style="1" customWidth="1"/>
    <col min="2" max="2" width="45.33203125" style="1" customWidth="1"/>
    <col min="3" max="3" width="14.83203125" style="1" customWidth="1"/>
    <col min="4" max="4" width="0.4140625" style="1" customWidth="1"/>
    <col min="5" max="5" width="16.58203125" style="20" customWidth="1"/>
    <col min="6" max="6" width="12.33203125" style="26" customWidth="1"/>
    <col min="7" max="7" width="12.25" style="21" customWidth="1"/>
    <col min="8" max="8" width="14.25" style="31" customWidth="1"/>
    <col min="9" max="16384" width="10.83203125" style="1"/>
  </cols>
  <sheetData>
    <row r="1" spans="1:38" s="35" customFormat="1" x14ac:dyDescent="0.35"/>
    <row r="2" spans="1:38" s="2" customFormat="1" ht="64.5" customHeight="1" x14ac:dyDescent="0.6">
      <c r="A2" s="36" t="s">
        <v>28</v>
      </c>
      <c r="B2" s="36"/>
      <c r="C2" s="36"/>
      <c r="D2" s="36"/>
      <c r="E2" s="36"/>
      <c r="F2" s="36"/>
      <c r="G2" s="36"/>
      <c r="H2" s="36"/>
    </row>
    <row r="3" spans="1:38" s="2" customFormat="1" ht="35.15" customHeight="1" x14ac:dyDescent="0.3">
      <c r="A3" s="47" t="s">
        <v>29</v>
      </c>
      <c r="B3" s="47"/>
      <c r="C3" s="47"/>
      <c r="D3" s="47"/>
      <c r="E3" s="47"/>
      <c r="F3" s="47"/>
      <c r="G3" s="47"/>
      <c r="H3" s="47"/>
    </row>
    <row r="4" spans="1:38" s="2" customFormat="1" ht="17.25" customHeight="1" x14ac:dyDescent="0.3">
      <c r="A4" s="48" t="s">
        <v>22</v>
      </c>
      <c r="B4" s="48"/>
      <c r="C4" s="49"/>
      <c r="D4" s="49"/>
      <c r="E4" s="49"/>
      <c r="F4" s="49"/>
      <c r="G4" s="49"/>
      <c r="H4" s="49"/>
    </row>
    <row r="5" spans="1:38" s="5" customFormat="1" ht="23.5" customHeight="1" x14ac:dyDescent="0.35">
      <c r="A5" s="54" t="s">
        <v>0</v>
      </c>
      <c r="B5" s="54"/>
      <c r="C5" s="54"/>
      <c r="D5" s="54"/>
      <c r="E5" s="54"/>
      <c r="F5" s="54"/>
      <c r="G5" s="54"/>
      <c r="H5" s="54"/>
    </row>
    <row r="6" spans="1:38" s="6" customFormat="1" ht="27" customHeight="1" x14ac:dyDescent="0.35">
      <c r="A6" s="37" t="s">
        <v>1</v>
      </c>
      <c r="B6" s="38"/>
      <c r="C6" s="38"/>
      <c r="D6" s="39" t="s">
        <v>2</v>
      </c>
      <c r="E6" s="39"/>
      <c r="F6" s="39"/>
      <c r="G6" s="39"/>
      <c r="H6" s="39"/>
    </row>
    <row r="7" spans="1:38" s="5" customFormat="1" ht="27" customHeight="1" x14ac:dyDescent="0.35">
      <c r="A7" s="50" t="s">
        <v>3</v>
      </c>
      <c r="B7" s="51"/>
      <c r="C7" s="51"/>
      <c r="D7" s="50" t="s">
        <v>4</v>
      </c>
      <c r="E7" s="51"/>
      <c r="F7" s="51"/>
      <c r="G7" s="51"/>
      <c r="H7" s="52"/>
    </row>
    <row r="8" spans="1:38" s="5" customFormat="1" ht="27" customHeight="1" x14ac:dyDescent="0.35">
      <c r="A8" s="40" t="s">
        <v>5</v>
      </c>
      <c r="B8" s="41"/>
      <c r="C8" s="41"/>
      <c r="D8" s="40" t="s">
        <v>5</v>
      </c>
      <c r="E8" s="41"/>
      <c r="F8" s="41"/>
      <c r="G8" s="41"/>
      <c r="H8" s="53"/>
    </row>
    <row r="9" spans="1:38" s="5" customFormat="1" ht="27" customHeight="1" x14ac:dyDescent="0.35">
      <c r="A9" s="40" t="s">
        <v>6</v>
      </c>
      <c r="B9" s="41"/>
      <c r="C9" s="41"/>
      <c r="D9" s="43" t="s">
        <v>6</v>
      </c>
      <c r="E9" s="44"/>
      <c r="F9" s="44"/>
      <c r="G9" s="44"/>
      <c r="H9" s="45"/>
    </row>
    <row r="10" spans="1:38" s="5" customFormat="1" ht="27" customHeight="1" x14ac:dyDescent="0.35">
      <c r="A10" s="40" t="s">
        <v>7</v>
      </c>
      <c r="B10" s="41"/>
      <c r="C10" s="41"/>
      <c r="D10" s="43" t="s">
        <v>7</v>
      </c>
      <c r="E10" s="44"/>
      <c r="F10" s="44"/>
      <c r="G10" s="44"/>
      <c r="H10" s="45"/>
    </row>
    <row r="11" spans="1:38" s="5" customFormat="1" ht="27" customHeight="1" x14ac:dyDescent="0.35">
      <c r="A11" s="40" t="s">
        <v>8</v>
      </c>
      <c r="B11" s="41"/>
      <c r="C11" s="41"/>
      <c r="D11" s="43" t="s">
        <v>8</v>
      </c>
      <c r="E11" s="44"/>
      <c r="F11" s="44"/>
      <c r="G11" s="44"/>
      <c r="H11" s="45"/>
    </row>
    <row r="12" spans="1:38" s="5" customFormat="1" ht="27" customHeight="1" x14ac:dyDescent="0.35">
      <c r="A12" s="40" t="s">
        <v>9</v>
      </c>
      <c r="B12" s="41"/>
      <c r="C12" s="41"/>
      <c r="D12" s="43" t="s">
        <v>9</v>
      </c>
      <c r="E12" s="44"/>
      <c r="F12" s="44"/>
      <c r="G12" s="44"/>
      <c r="H12" s="45"/>
    </row>
    <row r="13" spans="1:38" s="5" customFormat="1" ht="27" customHeight="1" x14ac:dyDescent="0.35">
      <c r="A13" s="55" t="s">
        <v>10</v>
      </c>
      <c r="B13" s="55"/>
      <c r="C13" s="55"/>
      <c r="D13" s="55"/>
      <c r="E13" s="55"/>
      <c r="F13" s="55"/>
      <c r="G13" s="55"/>
      <c r="H13" s="55"/>
    </row>
    <row r="14" spans="1:38" s="9" customFormat="1" ht="25.4" customHeight="1" x14ac:dyDescent="0.35">
      <c r="A14" s="37" t="s">
        <v>23</v>
      </c>
      <c r="B14" s="38"/>
      <c r="C14" s="38"/>
      <c r="D14" s="42"/>
      <c r="E14" s="13" t="s">
        <v>11</v>
      </c>
      <c r="F14" s="22" t="s">
        <v>12</v>
      </c>
      <c r="G14" s="8" t="s">
        <v>13</v>
      </c>
      <c r="H14" s="27" t="s">
        <v>14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8" s="9" customFormat="1" ht="29.5" customHeight="1" x14ac:dyDescent="0.35">
      <c r="A15" s="56" t="s">
        <v>30</v>
      </c>
      <c r="B15" s="57"/>
      <c r="C15" s="57"/>
      <c r="D15" s="58"/>
      <c r="E15" s="14">
        <v>9780138071868</v>
      </c>
      <c r="F15" s="23">
        <v>9.9499999999999993</v>
      </c>
      <c r="G15" s="11"/>
      <c r="H15" s="28">
        <f>F15*G15</f>
        <v>0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s="9" customFormat="1" ht="29.5" customHeight="1" x14ac:dyDescent="0.35">
      <c r="A16" s="56" t="s">
        <v>24</v>
      </c>
      <c r="B16" s="57"/>
      <c r="C16" s="57"/>
      <c r="D16" s="58"/>
      <c r="E16" s="14">
        <v>9780138071875</v>
      </c>
      <c r="F16" s="23">
        <v>29.95</v>
      </c>
      <c r="G16" s="11"/>
      <c r="H16" s="28">
        <f t="shared" ref="H16" si="0">F16*G16</f>
        <v>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s="9" customFormat="1" ht="29.5" customHeight="1" x14ac:dyDescent="0.35">
      <c r="A17" s="56" t="s">
        <v>31</v>
      </c>
      <c r="B17" s="57"/>
      <c r="C17" s="57"/>
      <c r="D17" s="58"/>
      <c r="E17" s="14">
        <v>9780138071905</v>
      </c>
      <c r="F17" s="23">
        <v>9.9499999999999993</v>
      </c>
      <c r="G17" s="11"/>
      <c r="H17" s="28">
        <f>F17*G17</f>
        <v>0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s="9" customFormat="1" ht="29.5" customHeight="1" x14ac:dyDescent="0.35">
      <c r="A18" s="56" t="s">
        <v>39</v>
      </c>
      <c r="B18" s="57"/>
      <c r="C18" s="57"/>
      <c r="D18" s="58"/>
      <c r="E18" s="14">
        <v>9780138071899</v>
      </c>
      <c r="F18" s="23">
        <v>29.95</v>
      </c>
      <c r="G18" s="11"/>
      <c r="H18" s="28">
        <f t="shared" ref="H18:H19" si="1">F18*G18</f>
        <v>0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s="9" customFormat="1" ht="29.5" customHeight="1" x14ac:dyDescent="0.35">
      <c r="A19" s="56" t="s">
        <v>25</v>
      </c>
      <c r="B19" s="57"/>
      <c r="C19" s="57"/>
      <c r="D19" s="58"/>
      <c r="E19" s="14">
        <v>9780138071974</v>
      </c>
      <c r="F19" s="23">
        <v>9.9499999999999993</v>
      </c>
      <c r="G19" s="11"/>
      <c r="H19" s="28">
        <f t="shared" si="1"/>
        <v>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9" customFormat="1" ht="29.5" customHeight="1" x14ac:dyDescent="0.35">
      <c r="A20" s="56" t="s">
        <v>26</v>
      </c>
      <c r="B20" s="57"/>
      <c r="C20" s="57"/>
      <c r="D20" s="58"/>
      <c r="E20" s="14">
        <v>9780138072001</v>
      </c>
      <c r="F20" s="23">
        <v>29.95</v>
      </c>
      <c r="G20" s="11"/>
      <c r="H20" s="28">
        <f t="shared" ref="H20" si="2">F20*G20</f>
        <v>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9" customFormat="1" ht="29.5" customHeight="1" x14ac:dyDescent="0.35">
      <c r="A21" s="56" t="s">
        <v>32</v>
      </c>
      <c r="B21" s="57"/>
      <c r="C21" s="57"/>
      <c r="D21" s="58"/>
      <c r="E21" s="14">
        <v>9780138072032</v>
      </c>
      <c r="F21" s="23">
        <v>9.9499999999999993</v>
      </c>
      <c r="G21" s="11"/>
      <c r="H21" s="28">
        <f>F21*G21</f>
        <v>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9" customFormat="1" ht="29.5" customHeight="1" x14ac:dyDescent="0.35">
      <c r="A22" s="56" t="s">
        <v>27</v>
      </c>
      <c r="B22" s="57"/>
      <c r="C22" s="57"/>
      <c r="D22" s="58"/>
      <c r="E22" s="14">
        <v>9780138072025</v>
      </c>
      <c r="F22" s="23">
        <v>29.95</v>
      </c>
      <c r="G22" s="11"/>
      <c r="H22" s="28">
        <f t="shared" ref="H22" si="3">F22*G22</f>
        <v>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9" customFormat="1" ht="29.5" customHeight="1" x14ac:dyDescent="0.35">
      <c r="A23" s="56" t="s">
        <v>36</v>
      </c>
      <c r="B23" s="57"/>
      <c r="C23" s="57"/>
      <c r="D23" s="58"/>
      <c r="E23" s="14">
        <v>9780138306717</v>
      </c>
      <c r="F23" s="23">
        <v>9.9499999999999993</v>
      </c>
      <c r="G23" s="11"/>
      <c r="H23" s="28">
        <f>F23*G23</f>
        <v>0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4"/>
    </row>
    <row r="24" spans="1:38" s="9" customFormat="1" ht="29.5" customHeight="1" x14ac:dyDescent="0.35">
      <c r="A24" s="56" t="s">
        <v>35</v>
      </c>
      <c r="B24" s="57"/>
      <c r="C24" s="57"/>
      <c r="D24" s="58"/>
      <c r="E24" s="14">
        <v>9780138306670</v>
      </c>
      <c r="F24" s="23">
        <v>29.95</v>
      </c>
      <c r="G24" s="11"/>
      <c r="H24" s="28">
        <f t="shared" ref="H24" si="4">F24*G24</f>
        <v>0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4"/>
    </row>
    <row r="25" spans="1:38" s="9" customFormat="1" ht="29.5" customHeight="1" x14ac:dyDescent="0.35">
      <c r="A25" s="56" t="s">
        <v>34</v>
      </c>
      <c r="B25" s="57"/>
      <c r="C25" s="57"/>
      <c r="D25" s="58"/>
      <c r="E25" s="14">
        <v>9780138306724</v>
      </c>
      <c r="F25" s="23">
        <v>9.9499999999999993</v>
      </c>
      <c r="G25" s="11"/>
      <c r="H25" s="28">
        <f>F25*G25</f>
        <v>0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4"/>
    </row>
    <row r="26" spans="1:38" s="9" customFormat="1" ht="29.5" customHeight="1" x14ac:dyDescent="0.35">
      <c r="A26" s="56" t="s">
        <v>33</v>
      </c>
      <c r="B26" s="57"/>
      <c r="C26" s="57"/>
      <c r="D26" s="58"/>
      <c r="E26" s="14">
        <v>9780138306755</v>
      </c>
      <c r="F26" s="23">
        <v>29.95</v>
      </c>
      <c r="G26" s="11"/>
      <c r="H26" s="28">
        <f t="shared" ref="H26" si="5">F26*G26</f>
        <v>0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4"/>
    </row>
    <row r="27" spans="1:38" s="9" customFormat="1" ht="29.5" customHeight="1" x14ac:dyDescent="0.35">
      <c r="A27" s="56" t="s">
        <v>37</v>
      </c>
      <c r="B27" s="57"/>
      <c r="C27" s="57"/>
      <c r="D27" s="58"/>
      <c r="E27" s="59">
        <v>9780135386026</v>
      </c>
      <c r="F27" s="23">
        <v>9.9499999999999993</v>
      </c>
      <c r="G27" s="11"/>
      <c r="H27" s="28">
        <f>F27*G27</f>
        <v>0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4"/>
    </row>
    <row r="28" spans="1:38" s="9" customFormat="1" ht="29.5" customHeight="1" x14ac:dyDescent="0.35">
      <c r="A28" s="56" t="s">
        <v>38</v>
      </c>
      <c r="B28" s="57"/>
      <c r="C28" s="57"/>
      <c r="D28" s="58"/>
      <c r="E28" s="14">
        <v>9780135386057</v>
      </c>
      <c r="F28" s="23">
        <v>29.95</v>
      </c>
      <c r="G28" s="11"/>
      <c r="H28" s="28">
        <f t="shared" ref="H28" si="6">F28*G28</f>
        <v>0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4"/>
    </row>
    <row r="29" spans="1:38" s="5" customFormat="1" ht="23.25" customHeight="1" x14ac:dyDescent="0.25">
      <c r="A29" s="3"/>
      <c r="B29" s="3"/>
      <c r="C29" s="3"/>
      <c r="D29" s="3"/>
      <c r="E29" s="15"/>
      <c r="F29" s="24"/>
      <c r="G29" s="16" t="s">
        <v>18</v>
      </c>
      <c r="H29" s="29">
        <f>SUM(H15:H28)</f>
        <v>0</v>
      </c>
    </row>
    <row r="30" spans="1:38" s="5" customFormat="1" ht="23.25" customHeight="1" x14ac:dyDescent="0.25">
      <c r="A30" s="10"/>
      <c r="B30" s="10"/>
      <c r="C30" s="4"/>
      <c r="D30" s="4"/>
      <c r="E30" s="15"/>
      <c r="F30" s="24"/>
      <c r="G30" s="17" t="s">
        <v>15</v>
      </c>
      <c r="H30" s="30">
        <f>H29*0.05</f>
        <v>0</v>
      </c>
    </row>
    <row r="31" spans="1:38" s="5" customFormat="1" ht="24" customHeight="1" x14ac:dyDescent="0.25">
      <c r="A31" s="10"/>
      <c r="B31" s="10"/>
      <c r="C31" s="10"/>
      <c r="D31" s="10"/>
      <c r="E31" s="18"/>
      <c r="F31" s="25"/>
      <c r="G31" s="17" t="s">
        <v>19</v>
      </c>
      <c r="H31" s="30">
        <f>H29*0.07</f>
        <v>0</v>
      </c>
    </row>
    <row r="32" spans="1:38" s="5" customFormat="1" ht="22.75" customHeight="1" x14ac:dyDescent="0.25">
      <c r="A32" s="46"/>
      <c r="B32" s="46"/>
      <c r="C32" s="46"/>
      <c r="D32" s="46"/>
      <c r="E32" s="19"/>
      <c r="F32" s="25"/>
      <c r="G32" s="16" t="s">
        <v>20</v>
      </c>
      <c r="H32" s="30">
        <f>SUM(H29:H31)</f>
        <v>0</v>
      </c>
    </row>
    <row r="33" spans="8:8" ht="9" customHeight="1" x14ac:dyDescent="0.35"/>
    <row r="34" spans="8:8" ht="15" customHeight="1" x14ac:dyDescent="0.35">
      <c r="H34" s="32" t="s">
        <v>21</v>
      </c>
    </row>
    <row r="35" spans="8:8" ht="15" customHeight="1" x14ac:dyDescent="0.35">
      <c r="H35" s="32" t="s">
        <v>16</v>
      </c>
    </row>
    <row r="36" spans="8:8" x14ac:dyDescent="0.35">
      <c r="H36" s="32" t="s">
        <v>17</v>
      </c>
    </row>
  </sheetData>
  <mergeCells count="36">
    <mergeCell ref="A14:D14"/>
    <mergeCell ref="A25:D25"/>
    <mergeCell ref="A28:D28"/>
    <mergeCell ref="A20:D20"/>
    <mergeCell ref="A21:D21"/>
    <mergeCell ref="A22:D22"/>
    <mergeCell ref="A23:D23"/>
    <mergeCell ref="A24:D24"/>
    <mergeCell ref="A26:D26"/>
    <mergeCell ref="A27:D27"/>
    <mergeCell ref="A32:D32"/>
    <mergeCell ref="A3:H3"/>
    <mergeCell ref="A4:H4"/>
    <mergeCell ref="D7:H7"/>
    <mergeCell ref="D8:H8"/>
    <mergeCell ref="A7:C7"/>
    <mergeCell ref="A5:H5"/>
    <mergeCell ref="A13:H13"/>
    <mergeCell ref="D9:H9"/>
    <mergeCell ref="D10:H10"/>
    <mergeCell ref="D11:H11"/>
    <mergeCell ref="A19:D19"/>
    <mergeCell ref="A17:D17"/>
    <mergeCell ref="A18:D18"/>
    <mergeCell ref="A15:D15"/>
    <mergeCell ref="A16:D16"/>
    <mergeCell ref="A11:C11"/>
    <mergeCell ref="A12:C12"/>
    <mergeCell ref="A8:C8"/>
    <mergeCell ref="A9:C9"/>
    <mergeCell ref="D12:H12"/>
    <mergeCell ref="A1:XFD1"/>
    <mergeCell ref="A2:H2"/>
    <mergeCell ref="A6:C6"/>
    <mergeCell ref="D6:H6"/>
    <mergeCell ref="A10:C10"/>
  </mergeCells>
  <phoneticPr fontId="5" type="noConversion"/>
  <hyperlinks>
    <hyperlink ref="A2:H2" r:id="rId1" display="Mathology Packs " xr:uid="{B4F01DCC-1230-497C-B5DB-5CB0C0DD3C87}"/>
  </hyperlinks>
  <pageMargins left="0.7" right="0.7" top="0.75" bottom="0.75" header="0.3" footer="0.3"/>
  <pageSetup scale="64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3A8DF3-FA60-4948-85B8-86984D41E0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EEE772-B510-49EC-9267-6FA54ADD3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Melina Sanchez-Caba</cp:lastModifiedBy>
  <cp:revision/>
  <cp:lastPrinted>2024-01-12T21:45:48Z</cp:lastPrinted>
  <dcterms:created xsi:type="dcterms:W3CDTF">2017-02-07T03:44:06Z</dcterms:created>
  <dcterms:modified xsi:type="dcterms:W3CDTF">2025-07-28T16:58:24Z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