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57235DDC-5A00-402F-B4B1-5E60216A1BD3}" xr6:coauthVersionLast="47" xr6:coauthVersionMax="47" xr10:uidLastSave="{00000000-0000-0000-0000-000000000000}"/>
  <bookViews>
    <workbookView xWindow="-110" yWindow="-110" windowWidth="19420" windowHeight="11500" xr2:uid="{97FE1AF1-10AA-408C-8ED1-DE2E6346CD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25" i="1"/>
  <c r="F24" i="1"/>
  <c r="F47" i="1"/>
  <c r="F46" i="1"/>
  <c r="F45" i="1"/>
  <c r="F44" i="1"/>
  <c r="F43" i="1"/>
  <c r="F42" i="1"/>
  <c r="F41" i="1"/>
  <c r="F40" i="1"/>
  <c r="F39" i="1"/>
  <c r="F37" i="1"/>
  <c r="F35" i="1"/>
  <c r="F34" i="1"/>
  <c r="F32" i="1"/>
  <c r="F31" i="1"/>
  <c r="F30" i="1"/>
  <c r="F28" i="1"/>
  <c r="F27" i="1"/>
  <c r="F26" i="1"/>
  <c r="F23" i="1"/>
  <c r="F22" i="1"/>
  <c r="F21" i="1"/>
  <c r="F20" i="1"/>
  <c r="F15" i="1"/>
  <c r="F48" i="1" l="1"/>
  <c r="F50" i="1" s="1"/>
  <c r="F49" i="1" l="1"/>
  <c r="F51" i="1" s="1"/>
</calcChain>
</file>

<file path=xl/sharedStrings.xml><?xml version="1.0" encoding="utf-8"?>
<sst xmlns="http://schemas.openxmlformats.org/spreadsheetml/2006/main" count="62" uniqueCount="57">
  <si>
    <t>Resources for De-streamed Grade 9</t>
  </si>
  <si>
    <t>School Division ● Email: school_inquiries@pearsoned.com ● Tel: 18003616128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</si>
  <si>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</si>
  <si>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</si>
  <si>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</si>
  <si>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</si>
  <si>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</si>
  <si>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</si>
  <si>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</si>
  <si>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</si>
  <si>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</si>
  <si>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</si>
  <si>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email address: </t>
  </si>
  <si>
    <t>Title</t>
  </si>
  <si>
    <t>ISBN</t>
  </si>
  <si>
    <t>NET PRICE</t>
  </si>
  <si>
    <t>QTY</t>
  </si>
  <si>
    <t>TOTAL</t>
  </si>
  <si>
    <t>Literacy</t>
  </si>
  <si>
    <t>1 Teacher Guide</t>
  </si>
  <si>
    <t>Companion Website (5 year access code that can be used on up to three devices at one time)</t>
  </si>
  <si>
    <t>Math</t>
  </si>
  <si>
    <t>Mathology Grade 7 Practice Workbook Student Edition (Green)</t>
  </si>
  <si>
    <t>Mathology Grade 7 Practice Workbook Teacher Edition (Green)</t>
  </si>
  <si>
    <t>Mathology Grade 8 Practice Workbook Student Edition (Burgundy)</t>
  </si>
  <si>
    <t>Mathology Grade 8 Practice Workbook Teacher Edition (Burgundy)</t>
  </si>
  <si>
    <t>Grade 5-8 Mathology Math Mats</t>
  </si>
  <si>
    <t>Pearson Canada Mathematics Learning Progression Booklet 4-9</t>
  </si>
  <si>
    <t>French</t>
  </si>
  <si>
    <t>Points De Connexion 9 Student Resource Book</t>
  </si>
  <si>
    <t>Points De Connexion 9 Teacher eGuide (3 year Access for up to 3 teachers)</t>
  </si>
  <si>
    <t>Points de Connexions 9 Student Etext, 1 year access per student</t>
  </si>
  <si>
    <t>Social Studies</t>
  </si>
  <si>
    <t>Making Connections 3rd ed Student Text</t>
  </si>
  <si>
    <t>Etablir des liens: enjeux geographiques du Canada, 3e Student Edition</t>
  </si>
  <si>
    <t>PD Resources</t>
  </si>
  <si>
    <t>Neurodiversity-Affirming Schools</t>
  </si>
  <si>
    <t>Humans Who Teach</t>
  </si>
  <si>
    <t>5 Questions for Any Text</t>
  </si>
  <si>
    <t>50 Strategies for Teaching STEAM Skills</t>
  </si>
  <si>
    <t>50 Strategies for Integrating AI Into the Classroom</t>
  </si>
  <si>
    <t>50 Strategies for Learning Without Screens</t>
  </si>
  <si>
    <t>50 Strategies for Supporting Multilingual Learners</t>
  </si>
  <si>
    <t>50 Strategies for Cooperative Learning</t>
  </si>
  <si>
    <t>Motivated</t>
  </si>
  <si>
    <t>Invigorating High School Math</t>
  </si>
  <si>
    <t>Order Sub Total</t>
  </si>
  <si>
    <t>G.S.T.  (5%)</t>
  </si>
  <si>
    <t>Shipping (7%)</t>
  </si>
  <si>
    <t>Estimated Final Total</t>
  </si>
  <si>
    <t xml:space="preserve">24 Student Cards (180 cards total)                                                                                                    
-2 Student Cards per grade 1-6 x 5 copies each = 60
-4 Student Cards per grade 7-8 x 10 copies each = 80
-2 Student Cards per grade 9-10 x 10 copies each = 40  </t>
  </si>
  <si>
    <t>Mathology Grade 9 Practice Workbook Teacher Edition (Indigo)</t>
  </si>
  <si>
    <t>Mathology Grade 9 Practice Workbook Student Edition (Indigo)</t>
  </si>
  <si>
    <t>Difference Is Not Deficit, A Community Vision for Special Education</t>
  </si>
  <si>
    <t>2026 Order Form</t>
  </si>
  <si>
    <t xml:space="preserve">Literacy Success Assessment (Grades 7-10)                                                              Kit includes:                                                                                                                                   </t>
  </si>
  <si>
    <t>Pearson Canada Mathematics Learning Progression Digital Only K-9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</si>
</sst>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-&quot;$&quot;* #,##0.00_-;\-&quot;$&quot;* #,##0.00_-;_-&quot;$&quot;* &quot;-&quot;??_-;_-@"/>
    <numFmt numFmtId="166" formatCode="0000000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8"/>
      <name val="Plus Jakarta Sans"/>
    </font>
    <font>
      <sz val="18"/>
      <color rgb="FF000000"/>
      <name val="Plus Jakarta Sans"/>
    </font>
    <font>
      <b/>
      <sz val="16"/>
      <name val="Plus Jakarta Sans"/>
    </font>
    <font>
      <sz val="8"/>
      <name val="Plus Jakarta Sans"/>
    </font>
    <font>
      <sz val="8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9"/>
      <color theme="1"/>
      <name val="Plus Jakarta Sans"/>
    </font>
    <font>
      <sz val="10"/>
      <color theme="1"/>
      <name val="Plus Jakarta Sans"/>
    </font>
    <font>
      <b/>
      <sz val="9"/>
      <color theme="1"/>
      <name val="Plus Jakarta Sans"/>
    </font>
    <font>
      <b/>
      <sz val="9"/>
      <color theme="0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000000"/>
      </patternFill>
    </fill>
    <fill>
      <patternFill patternType="solid">
        <fgColor rgb="FF0D004D"/>
        <bgColor indexed="64"/>
      </patternFill>
    </fill>
    <fill>
      <patternFill patternType="solid">
        <fgColor rgb="FF0D004D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164" fontId="9" fillId="0" borderId="1" xfId="0" applyNumberFormat="1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" fontId="8" fillId="0" borderId="0" xfId="2" applyNumberFormat="1" applyFont="1" applyAlignment="1">
      <alignment horizontal="right"/>
    </xf>
    <xf numFmtId="164" fontId="9" fillId="0" borderId="16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horizontal="right" vertical="center" wrapText="1"/>
    </xf>
    <xf numFmtId="1" fontId="9" fillId="0" borderId="0" xfId="2" applyNumberFormat="1" applyFont="1" applyAlignment="1">
      <alignment horizontal="right"/>
    </xf>
    <xf numFmtId="164" fontId="9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1" fontId="8" fillId="4" borderId="15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vertical="top" wrapText="1"/>
    </xf>
    <xf numFmtId="1" fontId="8" fillId="0" borderId="1" xfId="0" applyNumberFormat="1" applyFont="1" applyBorder="1" applyAlignment="1">
      <alignment horizontal="left" vertical="center" wrapText="1"/>
    </xf>
    <xf numFmtId="1" fontId="0" fillId="0" borderId="0" xfId="0" applyNumberFormat="1"/>
    <xf numFmtId="0" fontId="10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 indent="1"/>
    </xf>
    <xf numFmtId="1" fontId="11" fillId="2" borderId="1" xfId="0" applyNumberFormat="1" applyFont="1" applyFill="1" applyBorder="1" applyAlignment="1">
      <alignment horizontal="left" vertical="center" wrapText="1" indent="1"/>
    </xf>
    <xf numFmtId="44" fontId="11" fillId="2" borderId="1" xfId="0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3" xfId="2" xr:uid="{1CB955F8-64DA-4BC6-8043-42120E4EEC0C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103175</xdr:rowOff>
    </xdr:from>
    <xdr:to>
      <xdr:col>0</xdr:col>
      <xdr:colOff>742950</xdr:colOff>
      <xdr:row>0</xdr:row>
      <xdr:rowOff>267609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4D6AEBA8-DF0D-4DCA-9673-2E7EC3BE494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800" y="103175"/>
          <a:ext cx="692150" cy="164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491C-878F-4EFC-86EC-AF68DB01C75A}">
  <sheetPr>
    <pageSetUpPr fitToPage="1"/>
  </sheetPr>
  <dimension ref="A1:F51"/>
  <sheetViews>
    <sheetView tabSelected="1" topLeftCell="A2" zoomScaleNormal="100" workbookViewId="0">
      <selection activeCell="A13" sqref="A13:B13"/>
    </sheetView>
  </sheetViews>
  <sheetFormatPr defaultRowHeight="14.5" x14ac:dyDescent="0.35"/>
  <cols>
    <col min="1" max="1" width="14.36328125" customWidth="1"/>
    <col min="2" max="2" width="40.54296875" customWidth="1"/>
    <col min="3" max="3" width="15.54296875" bestFit="1" customWidth="1"/>
    <col min="4" max="4" width="10.453125" bestFit="1" customWidth="1"/>
    <col min="5" max="5" width="12.26953125" style="21" customWidth="1"/>
    <col min="6" max="6" width="13.08984375" customWidth="1"/>
  </cols>
  <sheetData>
    <row r="1" spans="1:6" ht="36" x14ac:dyDescent="1.25">
      <c r="A1" s="54" t="s">
        <v>0</v>
      </c>
      <c r="B1" s="55"/>
      <c r="C1" s="55"/>
      <c r="D1" s="55"/>
      <c r="E1" s="55"/>
      <c r="F1" s="55"/>
    </row>
    <row r="2" spans="1:6" ht="21" customHeight="1" x14ac:dyDescent="0.35">
      <c r="A2" s="56" t="s">
        <v>54</v>
      </c>
      <c r="B2" s="56"/>
      <c r="C2" s="56"/>
      <c r="D2" s="56"/>
      <c r="E2" s="56"/>
      <c r="F2" s="56"/>
    </row>
    <row r="3" spans="1:6" ht="16.5" x14ac:dyDescent="0.35">
      <c r="A3" s="57" t="s">
        <v>1</v>
      </c>
      <c r="B3" s="58"/>
      <c r="C3" s="58"/>
      <c r="D3" s="58"/>
      <c r="E3" s="58"/>
      <c r="F3" s="58"/>
    </row>
    <row r="4" spans="1:6" ht="17.5" x14ac:dyDescent="0.35">
      <c r="A4" s="59" t="s">
        <v>2</v>
      </c>
      <c r="B4" s="59"/>
      <c r="C4" s="59"/>
      <c r="D4" s="59"/>
      <c r="E4" s="59"/>
      <c r="F4" s="59"/>
    </row>
    <row r="5" spans="1:6" ht="17.5" x14ac:dyDescent="0.35">
      <c r="A5" s="60" t="s">
        <v>3</v>
      </c>
      <c r="B5" s="60"/>
      <c r="C5" s="61" t="s">
        <v>4</v>
      </c>
      <c r="D5" s="62"/>
      <c r="E5" s="62"/>
      <c r="F5" s="63"/>
    </row>
    <row r="6" spans="1:6" ht="17.5" x14ac:dyDescent="0.35">
      <c r="A6" s="48" t="s">
        <v>5</v>
      </c>
      <c r="B6" s="48"/>
      <c r="C6" s="25" t="s">
        <v>6</v>
      </c>
      <c r="D6" s="25"/>
      <c r="E6" s="25"/>
      <c r="F6" s="25"/>
    </row>
    <row r="7" spans="1:6" ht="17.5" x14ac:dyDescent="0.35">
      <c r="A7" s="49" t="s">
        <v>7</v>
      </c>
      <c r="B7" s="50"/>
      <c r="C7" s="51" t="s">
        <v>7</v>
      </c>
      <c r="D7" s="52"/>
      <c r="E7" s="52"/>
      <c r="F7" s="53"/>
    </row>
    <row r="8" spans="1:6" ht="17.5" x14ac:dyDescent="0.35">
      <c r="A8" s="43" t="s">
        <v>8</v>
      </c>
      <c r="B8" s="44"/>
      <c r="C8" s="45" t="s">
        <v>8</v>
      </c>
      <c r="D8" s="46"/>
      <c r="E8" s="46"/>
      <c r="F8" s="47"/>
    </row>
    <row r="9" spans="1:6" ht="17.5" x14ac:dyDescent="0.35">
      <c r="A9" s="43" t="s">
        <v>9</v>
      </c>
      <c r="B9" s="44"/>
      <c r="C9" s="45" t="s">
        <v>9</v>
      </c>
      <c r="D9" s="46"/>
      <c r="E9" s="46"/>
      <c r="F9" s="47"/>
    </row>
    <row r="10" spans="1:6" ht="17.5" x14ac:dyDescent="0.35">
      <c r="A10" s="43" t="s">
        <v>10</v>
      </c>
      <c r="B10" s="44"/>
      <c r="C10" s="45" t="s">
        <v>10</v>
      </c>
      <c r="D10" s="46"/>
      <c r="E10" s="46"/>
      <c r="F10" s="47"/>
    </row>
    <row r="11" spans="1:6" ht="17.5" x14ac:dyDescent="0.35">
      <c r="A11" s="43" t="s">
        <v>11</v>
      </c>
      <c r="B11" s="44"/>
      <c r="C11" s="45" t="s">
        <v>11</v>
      </c>
      <c r="D11" s="46"/>
      <c r="E11" s="46"/>
      <c r="F11" s="47"/>
    </row>
    <row r="12" spans="1:6" ht="17.5" x14ac:dyDescent="0.35">
      <c r="A12" s="29" t="s">
        <v>12</v>
      </c>
      <c r="B12" s="30"/>
      <c r="C12" s="31"/>
      <c r="D12" s="32"/>
      <c r="E12" s="32"/>
      <c r="F12" s="33"/>
    </row>
    <row r="13" spans="1:6" ht="17.5" x14ac:dyDescent="0.35">
      <c r="A13" s="34" t="s">
        <v>13</v>
      </c>
      <c r="B13" s="35"/>
      <c r="C13" s="17" t="s">
        <v>14</v>
      </c>
      <c r="D13" s="17" t="s">
        <v>15</v>
      </c>
      <c r="E13" s="18" t="s">
        <v>16</v>
      </c>
      <c r="F13" s="17" t="s">
        <v>17</v>
      </c>
    </row>
    <row r="14" spans="1:6" ht="17.5" x14ac:dyDescent="0.35">
      <c r="A14" s="36" t="s">
        <v>18</v>
      </c>
      <c r="B14" s="36"/>
      <c r="C14" s="36"/>
      <c r="D14" s="36"/>
      <c r="E14" s="36"/>
      <c r="F14" s="36"/>
    </row>
    <row r="15" spans="1:6" ht="43" customHeight="1" x14ac:dyDescent="0.35">
      <c r="A15" s="37" t="s">
        <v>55</v>
      </c>
      <c r="B15" s="37"/>
      <c r="C15" s="38">
        <v>9780135352427</v>
      </c>
      <c r="D15" s="39">
        <v>550</v>
      </c>
      <c r="E15" s="38"/>
      <c r="F15" s="40">
        <f t="shared" ref="F15:F28" si="0">E15*D15</f>
        <v>0</v>
      </c>
    </row>
    <row r="16" spans="1:6" ht="17.5" x14ac:dyDescent="0.35">
      <c r="A16" s="41" t="s">
        <v>19</v>
      </c>
      <c r="B16" s="42"/>
      <c r="C16" s="38"/>
      <c r="D16" s="39"/>
      <c r="E16" s="38"/>
      <c r="F16" s="40"/>
    </row>
    <row r="17" spans="1:6" ht="76" customHeight="1" x14ac:dyDescent="0.35">
      <c r="A17" s="28" t="s">
        <v>50</v>
      </c>
      <c r="B17" s="28"/>
      <c r="C17" s="38"/>
      <c r="D17" s="39"/>
      <c r="E17" s="38"/>
      <c r="F17" s="40"/>
    </row>
    <row r="18" spans="1:6" ht="36.5" customHeight="1" x14ac:dyDescent="0.35">
      <c r="A18" s="28" t="s">
        <v>20</v>
      </c>
      <c r="B18" s="28"/>
      <c r="C18" s="38"/>
      <c r="D18" s="39"/>
      <c r="E18" s="38"/>
      <c r="F18" s="40"/>
    </row>
    <row r="19" spans="1:6" ht="17.5" x14ac:dyDescent="0.35">
      <c r="A19" s="24" t="s">
        <v>21</v>
      </c>
      <c r="B19" s="24"/>
      <c r="C19" s="24"/>
      <c r="D19" s="24"/>
      <c r="E19" s="24"/>
      <c r="F19" s="24"/>
    </row>
    <row r="20" spans="1:6" ht="22" customHeight="1" x14ac:dyDescent="0.35">
      <c r="A20" s="23" t="s">
        <v>22</v>
      </c>
      <c r="B20" s="23"/>
      <c r="C20" s="2">
        <v>9780138306717</v>
      </c>
      <c r="D20" s="3">
        <v>13.27</v>
      </c>
      <c r="E20" s="19"/>
      <c r="F20" s="1">
        <f t="shared" si="0"/>
        <v>0</v>
      </c>
    </row>
    <row r="21" spans="1:6" ht="22" customHeight="1" x14ac:dyDescent="0.35">
      <c r="A21" s="23" t="s">
        <v>23</v>
      </c>
      <c r="B21" s="23"/>
      <c r="C21" s="2">
        <v>9780138306670</v>
      </c>
      <c r="D21" s="3">
        <v>39.93</v>
      </c>
      <c r="E21" s="19"/>
      <c r="F21" s="1">
        <f t="shared" si="0"/>
        <v>0</v>
      </c>
    </row>
    <row r="22" spans="1:6" ht="22" customHeight="1" x14ac:dyDescent="0.35">
      <c r="A22" s="23" t="s">
        <v>24</v>
      </c>
      <c r="B22" s="23"/>
      <c r="C22" s="2">
        <v>9780138306724</v>
      </c>
      <c r="D22" s="3">
        <v>13.27</v>
      </c>
      <c r="E22" s="19"/>
      <c r="F22" s="1">
        <f t="shared" si="0"/>
        <v>0</v>
      </c>
    </row>
    <row r="23" spans="1:6" ht="22" customHeight="1" x14ac:dyDescent="0.35">
      <c r="A23" s="23" t="s">
        <v>25</v>
      </c>
      <c r="B23" s="23"/>
      <c r="C23" s="2">
        <v>9780138306755</v>
      </c>
      <c r="D23" s="3">
        <v>39.93</v>
      </c>
      <c r="E23" s="19"/>
      <c r="F23" s="1">
        <f t="shared" si="0"/>
        <v>0</v>
      </c>
    </row>
    <row r="24" spans="1:6" ht="22" customHeight="1" x14ac:dyDescent="0.35">
      <c r="A24" s="23" t="s">
        <v>52</v>
      </c>
      <c r="B24" s="23"/>
      <c r="C24" s="2">
        <v>9780135386026</v>
      </c>
      <c r="D24" s="3">
        <v>13.27</v>
      </c>
      <c r="E24" s="19"/>
      <c r="F24" s="1">
        <f t="shared" ref="F24:F25" si="1">E24*D24</f>
        <v>0</v>
      </c>
    </row>
    <row r="25" spans="1:6" ht="22" customHeight="1" x14ac:dyDescent="0.35">
      <c r="A25" s="23" t="s">
        <v>51</v>
      </c>
      <c r="B25" s="23"/>
      <c r="C25" s="2">
        <v>9780135386057</v>
      </c>
      <c r="D25" s="3">
        <v>39.93</v>
      </c>
      <c r="E25" s="19"/>
      <c r="F25" s="1">
        <f t="shared" si="1"/>
        <v>0</v>
      </c>
    </row>
    <row r="26" spans="1:6" ht="22" customHeight="1" x14ac:dyDescent="0.35">
      <c r="A26" s="23" t="s">
        <v>26</v>
      </c>
      <c r="B26" s="23"/>
      <c r="C26" s="2">
        <v>9780137563586</v>
      </c>
      <c r="D26" s="3">
        <v>25</v>
      </c>
      <c r="E26" s="19"/>
      <c r="F26" s="1">
        <f t="shared" si="0"/>
        <v>0</v>
      </c>
    </row>
    <row r="27" spans="1:6" ht="20" customHeight="1" x14ac:dyDescent="0.35">
      <c r="A27" s="23" t="s">
        <v>27</v>
      </c>
      <c r="B27" s="23"/>
      <c r="C27" s="2">
        <v>9780136977445</v>
      </c>
      <c r="D27" s="3">
        <v>40</v>
      </c>
      <c r="E27" s="19"/>
      <c r="F27" s="1">
        <f t="shared" si="0"/>
        <v>0</v>
      </c>
    </row>
    <row r="28" spans="1:6" ht="20" customHeight="1" x14ac:dyDescent="0.35">
      <c r="A28" s="23" t="s">
        <v>56</v>
      </c>
      <c r="B28" s="23"/>
      <c r="C28" s="2">
        <v>9780135405611</v>
      </c>
      <c r="D28" s="3">
        <v>29</v>
      </c>
      <c r="E28" s="19"/>
      <c r="F28" s="1">
        <f t="shared" si="0"/>
        <v>0</v>
      </c>
    </row>
    <row r="29" spans="1:6" ht="17.5" x14ac:dyDescent="0.35">
      <c r="A29" s="24" t="s">
        <v>28</v>
      </c>
      <c r="B29" s="24"/>
      <c r="C29" s="24"/>
      <c r="D29" s="24"/>
      <c r="E29" s="24"/>
      <c r="F29" s="24"/>
    </row>
    <row r="30" spans="1:6" ht="20" x14ac:dyDescent="0.35">
      <c r="A30" s="23" t="s">
        <v>29</v>
      </c>
      <c r="B30" s="23"/>
      <c r="C30" s="2">
        <v>9780133865448</v>
      </c>
      <c r="D30" s="3">
        <v>70.5</v>
      </c>
      <c r="E30" s="19"/>
      <c r="F30" s="1">
        <f t="shared" ref="F30:F35" si="2">E30*D30</f>
        <v>0</v>
      </c>
    </row>
    <row r="31" spans="1:6" ht="34.5" customHeight="1" x14ac:dyDescent="0.35">
      <c r="A31" s="23" t="s">
        <v>30</v>
      </c>
      <c r="B31" s="23"/>
      <c r="C31" s="2">
        <v>9780138207434</v>
      </c>
      <c r="D31" s="3">
        <v>579.75</v>
      </c>
      <c r="E31" s="19"/>
      <c r="F31" s="1">
        <f t="shared" si="2"/>
        <v>0</v>
      </c>
    </row>
    <row r="32" spans="1:6" ht="20" customHeight="1" x14ac:dyDescent="0.35">
      <c r="A32" s="23" t="s">
        <v>31</v>
      </c>
      <c r="B32" s="23"/>
      <c r="C32" s="2">
        <v>9780134063461</v>
      </c>
      <c r="D32" s="3">
        <v>15.75</v>
      </c>
      <c r="E32" s="19"/>
      <c r="F32" s="1">
        <f t="shared" si="2"/>
        <v>0</v>
      </c>
    </row>
    <row r="33" spans="1:6" ht="17.5" x14ac:dyDescent="0.35">
      <c r="A33" s="24" t="s">
        <v>32</v>
      </c>
      <c r="B33" s="24"/>
      <c r="C33" s="24"/>
      <c r="D33" s="24"/>
      <c r="E33" s="24"/>
      <c r="F33" s="24"/>
    </row>
    <row r="34" spans="1:6" ht="20" x14ac:dyDescent="0.35">
      <c r="A34" s="23" t="s">
        <v>33</v>
      </c>
      <c r="B34" s="23"/>
      <c r="C34" s="2">
        <v>9780133789980</v>
      </c>
      <c r="D34" s="3">
        <v>90</v>
      </c>
      <c r="E34" s="19"/>
      <c r="F34" s="1">
        <f t="shared" si="2"/>
        <v>0</v>
      </c>
    </row>
    <row r="35" spans="1:6" ht="20" customHeight="1" x14ac:dyDescent="0.35">
      <c r="A35" s="23" t="s">
        <v>34</v>
      </c>
      <c r="B35" s="23"/>
      <c r="C35" s="2">
        <v>9780134331324</v>
      </c>
      <c r="D35" s="3">
        <v>117.75</v>
      </c>
      <c r="E35" s="19"/>
      <c r="F35" s="1">
        <f t="shared" si="2"/>
        <v>0</v>
      </c>
    </row>
    <row r="36" spans="1:6" ht="17.5" x14ac:dyDescent="0.35">
      <c r="A36" s="24" t="s">
        <v>35</v>
      </c>
      <c r="B36" s="24"/>
      <c r="C36" s="24"/>
      <c r="D36" s="24"/>
      <c r="E36" s="24"/>
      <c r="F36" s="24"/>
    </row>
    <row r="37" spans="1:6" ht="17.5" x14ac:dyDescent="0.35">
      <c r="A37" s="25" t="s">
        <v>36</v>
      </c>
      <c r="B37" s="25"/>
      <c r="C37" s="4">
        <v>9798885543972</v>
      </c>
      <c r="D37" s="5">
        <v>62</v>
      </c>
      <c r="E37" s="20"/>
      <c r="F37" s="1">
        <f>E37*D37</f>
        <v>0</v>
      </c>
    </row>
    <row r="38" spans="1:6" ht="17.5" x14ac:dyDescent="0.35">
      <c r="A38" s="26" t="s">
        <v>53</v>
      </c>
      <c r="B38" s="27"/>
      <c r="C38" s="4">
        <v>9780325178899</v>
      </c>
      <c r="D38" s="5">
        <v>47.5</v>
      </c>
      <c r="E38" s="20"/>
      <c r="F38" s="1">
        <f>E38*D38</f>
        <v>0</v>
      </c>
    </row>
    <row r="39" spans="1:6" ht="20" x14ac:dyDescent="0.35">
      <c r="A39" s="23" t="s">
        <v>37</v>
      </c>
      <c r="B39" s="23"/>
      <c r="C39" s="2">
        <v>9780325160757</v>
      </c>
      <c r="D39" s="3">
        <v>36.75</v>
      </c>
      <c r="E39" s="19"/>
      <c r="F39" s="1">
        <f>E39*D39</f>
        <v>0</v>
      </c>
    </row>
    <row r="40" spans="1:6" ht="20" x14ac:dyDescent="0.35">
      <c r="A40" s="23" t="s">
        <v>38</v>
      </c>
      <c r="B40" s="23"/>
      <c r="C40" s="2">
        <v>9780325172750</v>
      </c>
      <c r="D40" s="3">
        <v>47.75</v>
      </c>
      <c r="E40" s="19"/>
      <c r="F40" s="1">
        <f t="shared" ref="F40:F47" si="3">E40*D40</f>
        <v>0</v>
      </c>
    </row>
    <row r="41" spans="1:6" ht="20" x14ac:dyDescent="0.35">
      <c r="A41" s="22" t="s">
        <v>39</v>
      </c>
      <c r="B41" s="22"/>
      <c r="C41" s="2">
        <v>9798885543392</v>
      </c>
      <c r="D41" s="3">
        <v>33.5</v>
      </c>
      <c r="E41" s="19"/>
      <c r="F41" s="1">
        <f t="shared" si="3"/>
        <v>0</v>
      </c>
    </row>
    <row r="42" spans="1:6" ht="20" x14ac:dyDescent="0.35">
      <c r="A42" s="22" t="s">
        <v>40</v>
      </c>
      <c r="B42" s="22"/>
      <c r="C42" s="2">
        <v>9798765947104</v>
      </c>
      <c r="D42" s="3">
        <v>33.5</v>
      </c>
      <c r="E42" s="19"/>
      <c r="F42" s="1">
        <f t="shared" si="3"/>
        <v>0</v>
      </c>
    </row>
    <row r="43" spans="1:6" ht="20" x14ac:dyDescent="0.35">
      <c r="A43" s="22" t="s">
        <v>41</v>
      </c>
      <c r="B43" s="22"/>
      <c r="C43" s="2">
        <v>9798765965733</v>
      </c>
      <c r="D43" s="3">
        <v>33.5</v>
      </c>
      <c r="E43" s="19"/>
      <c r="F43" s="1">
        <f t="shared" si="3"/>
        <v>0</v>
      </c>
    </row>
    <row r="44" spans="1:6" ht="20" x14ac:dyDescent="0.35">
      <c r="A44" s="22" t="s">
        <v>42</v>
      </c>
      <c r="B44" s="22"/>
      <c r="C44" s="2">
        <v>9798765946244</v>
      </c>
      <c r="D44" s="3">
        <v>33.5</v>
      </c>
      <c r="E44" s="19"/>
      <c r="F44" s="1">
        <f t="shared" si="3"/>
        <v>0</v>
      </c>
    </row>
    <row r="45" spans="1:6" ht="20" x14ac:dyDescent="0.35">
      <c r="A45" s="22" t="s">
        <v>43</v>
      </c>
      <c r="B45" s="22"/>
      <c r="C45" s="2">
        <v>9798765987612</v>
      </c>
      <c r="D45" s="3">
        <v>33.5</v>
      </c>
      <c r="E45" s="19"/>
      <c r="F45" s="1">
        <f t="shared" si="3"/>
        <v>0</v>
      </c>
    </row>
    <row r="46" spans="1:6" ht="20" x14ac:dyDescent="0.35">
      <c r="A46" s="22" t="s">
        <v>44</v>
      </c>
      <c r="B46" s="22"/>
      <c r="C46" s="2">
        <v>9780325089812</v>
      </c>
      <c r="D46" s="3">
        <v>30.5</v>
      </c>
      <c r="E46" s="19"/>
      <c r="F46" s="1">
        <f t="shared" si="3"/>
        <v>0</v>
      </c>
    </row>
    <row r="47" spans="1:6" ht="20" x14ac:dyDescent="0.35">
      <c r="A47" s="22" t="s">
        <v>45</v>
      </c>
      <c r="B47" s="22"/>
      <c r="C47" s="2">
        <v>9780325134161</v>
      </c>
      <c r="D47" s="3">
        <v>39.5</v>
      </c>
      <c r="E47" s="19"/>
      <c r="F47" s="1">
        <f t="shared" si="3"/>
        <v>0</v>
      </c>
    </row>
    <row r="48" spans="1:6" ht="17.5" x14ac:dyDescent="0.6">
      <c r="A48" s="6"/>
      <c r="B48" s="6"/>
      <c r="C48" s="7"/>
      <c r="D48" s="8"/>
      <c r="E48" s="9" t="s">
        <v>46</v>
      </c>
      <c r="F48" s="10">
        <f>SUM(F15:F47)</f>
        <v>0</v>
      </c>
    </row>
    <row r="49" spans="1:6" ht="17.5" x14ac:dyDescent="0.6">
      <c r="A49" s="11"/>
      <c r="B49" s="12"/>
      <c r="C49" s="7"/>
      <c r="D49" s="13"/>
      <c r="E49" s="14" t="s">
        <v>47</v>
      </c>
      <c r="F49" s="15">
        <f>F48*0.05</f>
        <v>0</v>
      </c>
    </row>
    <row r="50" spans="1:6" ht="17.5" x14ac:dyDescent="0.6">
      <c r="A50" s="11"/>
      <c r="B50" s="11"/>
      <c r="C50" s="16"/>
      <c r="D50" s="13"/>
      <c r="E50" s="14" t="s">
        <v>48</v>
      </c>
      <c r="F50" s="15">
        <f>F48*0.07</f>
        <v>0</v>
      </c>
    </row>
    <row r="51" spans="1:6" ht="17.5" x14ac:dyDescent="0.6">
      <c r="A51" s="11"/>
      <c r="B51" s="11"/>
      <c r="C51" s="16"/>
      <c r="D51" s="8"/>
      <c r="E51" s="9" t="s">
        <v>49</v>
      </c>
      <c r="F51" s="15">
        <f>SUM(F48:F50)</f>
        <v>0</v>
      </c>
    </row>
  </sheetData>
  <mergeCells count="59">
    <mergeCell ref="A1:F1"/>
    <mergeCell ref="A2:F2"/>
    <mergeCell ref="A3:F3"/>
    <mergeCell ref="A4:F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14:F14"/>
    <mergeCell ref="A15:B15"/>
    <mergeCell ref="C15:C18"/>
    <mergeCell ref="D15:D18"/>
    <mergeCell ref="E15:E18"/>
    <mergeCell ref="F15:F18"/>
    <mergeCell ref="A16:B16"/>
    <mergeCell ref="A30:B30"/>
    <mergeCell ref="A17:B17"/>
    <mergeCell ref="A18:B18"/>
    <mergeCell ref="A19:F19"/>
    <mergeCell ref="A20:B20"/>
    <mergeCell ref="A21:B21"/>
    <mergeCell ref="A22:B22"/>
    <mergeCell ref="A23:B23"/>
    <mergeCell ref="A26:B26"/>
    <mergeCell ref="A27:B27"/>
    <mergeCell ref="A28:B28"/>
    <mergeCell ref="A29:F29"/>
    <mergeCell ref="A24:B24"/>
    <mergeCell ref="A25:B25"/>
    <mergeCell ref="A39:B39"/>
    <mergeCell ref="A31:B31"/>
    <mergeCell ref="A32:B32"/>
    <mergeCell ref="A33:F33"/>
    <mergeCell ref="A34:B34"/>
    <mergeCell ref="A35:B35"/>
    <mergeCell ref="A36:F36"/>
    <mergeCell ref="A37:B37"/>
    <mergeCell ref="A38:B38"/>
    <mergeCell ref="A46:B46"/>
    <mergeCell ref="A47:B47"/>
    <mergeCell ref="A40:B40"/>
    <mergeCell ref="A41:B41"/>
    <mergeCell ref="A42:B42"/>
    <mergeCell ref="A43:B43"/>
    <mergeCell ref="A44:B44"/>
    <mergeCell ref="A45:B45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rowBreaks count="1" manualBreakCount="1">
    <brk id="28" max="16383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2025-07-23T12:08:05Z</cp:lastPrinted>
  <dcterms:created xsi:type="dcterms:W3CDTF">2025-07-22T12:40:53Z</dcterms:created>
  <dcterms:modified xsi:type="dcterms:W3CDTF">2026-03-30T14:43:03Z</dcterms:modified>
</cp:coreProperties>
</file>