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KIM9SO\Downloads\"/>
    </mc:Choice>
  </mc:AlternateContent>
  <xr:revisionPtr revIDLastSave="0" documentId="13_ncr:1_{F1C0BB98-6275-4783-A7D7-395D1DB42A1B}" xr6:coauthVersionLast="47" xr6:coauthVersionMax="47" xr10:uidLastSave="{00000000-0000-0000-0000-000000000000}"/>
  <bookViews>
    <workbookView xWindow="6615" yWindow="-14550" windowWidth="18690" windowHeight="11640" xr2:uid="{00000000-000D-0000-FFFF-FFFF00000000}"/>
  </bookViews>
  <sheets>
    <sheet name="Table 1" sheetId="1" r:id="rId1"/>
  </sheets>
  <definedNames>
    <definedName name="_xlnm.Print_Area" localSheetId="0">'Table 1'!$A:$G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E21" i="1"/>
  <c r="E74" i="1"/>
  <c r="G74" i="1" s="1"/>
  <c r="E71" i="1"/>
  <c r="G71" i="1" s="1"/>
  <c r="E66" i="1"/>
  <c r="G66" i="1" s="1"/>
  <c r="E60" i="1"/>
  <c r="G60" i="1" s="1"/>
  <c r="E61" i="1"/>
  <c r="G61" i="1" s="1"/>
  <c r="E59" i="1"/>
  <c r="G59" i="1" s="1"/>
  <c r="E58" i="1"/>
  <c r="G58" i="1" s="1"/>
  <c r="E76" i="1" l="1"/>
  <c r="G76" i="1" s="1"/>
  <c r="E75" i="1"/>
  <c r="G75" i="1" s="1"/>
  <c r="E73" i="1"/>
  <c r="G73" i="1" s="1"/>
  <c r="E72" i="1"/>
  <c r="G72" i="1" s="1"/>
  <c r="E70" i="1"/>
  <c r="G70" i="1" s="1"/>
  <c r="E69" i="1"/>
  <c r="G69" i="1" s="1"/>
  <c r="E68" i="1"/>
  <c r="G68" i="1" s="1"/>
  <c r="E67" i="1"/>
  <c r="G67" i="1" s="1"/>
  <c r="E65" i="1"/>
  <c r="G65" i="1" s="1"/>
  <c r="E64" i="1"/>
  <c r="G64" i="1" s="1"/>
  <c r="E63" i="1"/>
  <c r="G63" i="1" s="1"/>
  <c r="E51" i="1" l="1"/>
  <c r="G51" i="1" s="1"/>
  <c r="E52" i="1"/>
  <c r="G52" i="1" s="1"/>
  <c r="E53" i="1"/>
  <c r="G53" i="1" s="1"/>
  <c r="E54" i="1"/>
  <c r="G54" i="1" s="1"/>
  <c r="E55" i="1"/>
  <c r="G55" i="1" s="1"/>
  <c r="E56" i="1"/>
  <c r="G56" i="1" s="1"/>
  <c r="E57" i="1"/>
  <c r="G57" i="1" s="1"/>
  <c r="E43" i="1"/>
  <c r="G43" i="1" s="1"/>
  <c r="E44" i="1"/>
  <c r="G44" i="1" s="1"/>
  <c r="E45" i="1"/>
  <c r="G45" i="1" s="1"/>
  <c r="E46" i="1"/>
  <c r="G46" i="1" s="1"/>
  <c r="E47" i="1"/>
  <c r="G47" i="1" s="1"/>
  <c r="E48" i="1"/>
  <c r="G48" i="1" s="1"/>
  <c r="E49" i="1"/>
  <c r="G49" i="1" s="1"/>
  <c r="E50" i="1"/>
  <c r="G50" i="1" s="1"/>
  <c r="E37" i="1"/>
  <c r="G37" i="1" s="1"/>
  <c r="E38" i="1"/>
  <c r="G38" i="1" s="1"/>
  <c r="E39" i="1"/>
  <c r="G39" i="1" s="1"/>
  <c r="E40" i="1"/>
  <c r="G40" i="1" s="1"/>
  <c r="E41" i="1"/>
  <c r="G41" i="1" s="1"/>
  <c r="E42" i="1"/>
  <c r="G42" i="1" s="1"/>
  <c r="E29" i="1"/>
  <c r="G29" i="1" s="1"/>
  <c r="E30" i="1"/>
  <c r="G30" i="1" s="1"/>
  <c r="E31" i="1"/>
  <c r="G31" i="1" s="1"/>
  <c r="E32" i="1"/>
  <c r="G32" i="1" s="1"/>
  <c r="E33" i="1"/>
  <c r="G33" i="1" s="1"/>
  <c r="E34" i="1"/>
  <c r="G34" i="1" s="1"/>
  <c r="E35" i="1"/>
  <c r="G35" i="1" s="1"/>
  <c r="E36" i="1"/>
  <c r="G36" i="1" s="1"/>
  <c r="E23" i="1"/>
  <c r="G23" i="1" s="1"/>
  <c r="E24" i="1"/>
  <c r="G24" i="1" s="1"/>
  <c r="E25" i="1"/>
  <c r="G25" i="1" s="1"/>
  <c r="E26" i="1"/>
  <c r="G26" i="1" s="1"/>
  <c r="E27" i="1"/>
  <c r="G27" i="1" s="1"/>
  <c r="E28" i="1"/>
  <c r="G28" i="1" s="1"/>
  <c r="E15" i="1"/>
  <c r="G15" i="1" s="1"/>
  <c r="E16" i="1"/>
  <c r="G16" i="1" s="1"/>
  <c r="E17" i="1"/>
  <c r="G17" i="1" s="1"/>
  <c r="E18" i="1"/>
  <c r="G18" i="1" s="1"/>
  <c r="E19" i="1"/>
  <c r="G19" i="1" s="1"/>
  <c r="E20" i="1"/>
  <c r="G20" i="1" s="1"/>
  <c r="E22" i="1"/>
  <c r="G22" i="1" s="1"/>
  <c r="E14" i="1"/>
  <c r="G14" i="1" s="1"/>
</calcChain>
</file>

<file path=xl/sharedStrings.xml><?xml version="1.0" encoding="utf-8"?>
<sst xmlns="http://schemas.openxmlformats.org/spreadsheetml/2006/main" count="97" uniqueCount="92">
  <si>
    <r>
      <rPr>
        <b/>
        <sz val="24"/>
        <color rgb="FF0D004D"/>
        <rFont val="Plus Jakarta Sans"/>
      </rPr>
      <t>Mathology/Mathologie</t>
    </r>
  </si>
  <si>
    <t>Fall Savings 2026 Order Form</t>
  </si>
  <si>
    <t>School Division ● Email: school_inquiries@pearsoned.com ● Tel: 1- 800- 361- 6128 ● www.pearsoncanadaschool.com</t>
  </si>
  <si>
    <t>P.O. #: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</si>
  <si>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</si>
  <si>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</si>
  <si>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</si>
  <si>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</si>
  <si>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</si>
  <si>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</si>
  <si>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</si>
  <si>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</si>
  <si>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>Phone:</t>
  </si>
  <si>
    <t>Digital Registration e-mail address:</t>
  </si>
  <si>
    <r>
      <rPr>
        <b/>
        <sz val="10"/>
        <color rgb="FFFFFFFF"/>
        <rFont val="Plus Jakarta Sans"/>
      </rPr>
      <t>Mathology/Mathologie Fall Savings</t>
    </r>
  </si>
  <si>
    <r>
      <rPr>
        <b/>
        <sz val="10"/>
        <color rgb="FFFFFFFF"/>
        <rFont val="Plus Jakarta Sans"/>
      </rPr>
      <t>ISBN</t>
    </r>
  </si>
  <si>
    <r>
      <rPr>
        <b/>
        <sz val="10"/>
        <color rgb="FFFFFFFF"/>
        <rFont val="Plus Jakarta Sans"/>
      </rPr>
      <t>Price</t>
    </r>
  </si>
  <si>
    <t>10% off</t>
  </si>
  <si>
    <r>
      <rPr>
        <b/>
        <sz val="10"/>
        <color rgb="FFFFFFFF"/>
        <rFont val="Plus Jakarta Sans"/>
      </rPr>
      <t>Qty</t>
    </r>
  </si>
  <si>
    <r>
      <rPr>
        <b/>
        <sz val="10"/>
        <color rgb="FFFFFFFF"/>
        <rFont val="Plus Jakarta Sans"/>
      </rPr>
      <t>Total</t>
    </r>
  </si>
  <si>
    <t>MATHOLOGY | Math Mats | Grades 1-2</t>
  </si>
  <si>
    <t>MATHOLOGY | Math Mats | Grades 3-5</t>
  </si>
  <si>
    <t>MATHOLOGY | Math Mats | Grades 5-6</t>
  </si>
  <si>
    <t>MATHOLOGY | Math Mats | Grades 5-8</t>
  </si>
  <si>
    <t>MATHOLOGIE | Math Mats | Grades 1-2</t>
  </si>
  <si>
    <t>MATHOLOGIE | Math Mats | Grades 5-6</t>
  </si>
  <si>
    <t>MATHOLOGIE | Math Mats | Grades 5-8</t>
  </si>
  <si>
    <t>MATHOLOGY LITTLE BOOKS | Grades K-3 | School Pack</t>
  </si>
  <si>
    <t>MATHOLOGY LITTLE BOOKS | Grades K-3 | Indigenous School Pack</t>
  </si>
  <si>
    <t>MATHOLOGY LITTLE BOOKS | Grade K | Lap Book Pack</t>
  </si>
  <si>
    <t>MATHOLOGY LITTLE BOOKS | Grade K | Grade Pack</t>
  </si>
  <si>
    <t>MATHOLOGY LITTLE BOOKS | Grade 1 | Grade Pack</t>
  </si>
  <si>
    <t>MATHOLOGY LITTLE BOOKS | Grade 2 | Grade Pack</t>
  </si>
  <si>
    <t>MATHOLOGY LITTLE BOOKS | Grade 3 |Grade Pack</t>
  </si>
  <si>
    <t>Mathology Grade 3 Practice Workbook (Student Edition - Purple)</t>
  </si>
  <si>
    <t>Mathology Grade 3 Practice Workbook Teacher Edition</t>
  </si>
  <si>
    <t>Mathology Grade 4 Practice Workbook (Student Edition - Teal)</t>
  </si>
  <si>
    <t>Mathology Grade 4 Practice Workbook Teacher Edition</t>
  </si>
  <si>
    <t>Mathology Grade 5 Practice Workbook (Student Edition - Red)</t>
  </si>
  <si>
    <t>Mathology Grade 5 Practice Workbook Teacher Edition</t>
  </si>
  <si>
    <t>Mathology Grade 6 Practice Workbook (Student Edition - Blue)</t>
  </si>
  <si>
    <t>Mathology Grade 6 Practice Workbook Teacher Edition</t>
  </si>
  <si>
    <t>Mathology Grade 7 Practice Workbook (Student Edition - Green)</t>
  </si>
  <si>
    <t>Mathology Grade 7 Practice Workbook Teacher Edition</t>
  </si>
  <si>
    <t>Mathology Grade 8 Practice Workbook (Student Edition - Burgundy)</t>
  </si>
  <si>
    <t>Mathology Grade 8 Practice Workbook Teacher Edition</t>
  </si>
  <si>
    <t>Mathology Grade 9 Practice Workbook (Student Edition - Indigo)</t>
  </si>
  <si>
    <t>Mathology Grade 9 Practice Workbook (Teacher Edition)</t>
  </si>
  <si>
    <t>MATHOLOGIE PETITS LIVRETS | Grades K-3 | School Pack</t>
  </si>
  <si>
    <t>MATHOLOGIE PETITS LIVRETS | Grades K-3 | Indigenous School Pack</t>
  </si>
  <si>
    <t>MATHOLOGIE PETITS LIVRETS | Grade K | Lap Book Pack</t>
  </si>
  <si>
    <t>MATHOLOGIE PETITS LIVRETS | Grade K | Grade Pack</t>
  </si>
  <si>
    <t>MATHOLOGIE PETITS LIVRETS | Grade 1 | Grade Pack</t>
  </si>
  <si>
    <t>MATHOLOGIE PETITS LIVRETS | Grade 2 | Grade Pack</t>
  </si>
  <si>
    <t>MATHOLOGIE PETITS LIVRETS | Grade 3 | Grade Pack</t>
  </si>
  <si>
    <t>Mathologie Grade 3 Practice Workbook (Student Edition - Purple)</t>
  </si>
  <si>
    <t>Mathologie Grade 3 Practice Workbook Teacher Edition</t>
  </si>
  <si>
    <t>Mathologie Grade 4 Practice Workbook (Student Edition - Teal)</t>
  </si>
  <si>
    <t>Mathologie Grade 4 Practice Workbook Teacher Edition</t>
  </si>
  <si>
    <t>Mathologie Grade 5 Practice Workbook (Student Edition - Red)</t>
  </si>
  <si>
    <t>Mathologie Grade 5 Practice Workbook Teacher Edition</t>
  </si>
  <si>
    <t>Mathologie Grade 6 Practice Workbook (Student Edition -Blue)</t>
  </si>
  <si>
    <t>Mathologie Grade 6 Practice Workbook Teacher Edition</t>
  </si>
  <si>
    <t>Mathologie Grade 7 Practice Workbook - Student Edition (Green)</t>
  </si>
  <si>
    <t>Mathologie Grade 7 Practice Workbook Teacher Edition (Green)</t>
  </si>
  <si>
    <t>Mathologie Grade 8 Practice Workbook - Student Edition (Burgundy)</t>
  </si>
  <si>
    <t>Mathologie Grade 8 Practice Workbook Teacher Edition (Burgundy)</t>
  </si>
  <si>
    <r>
      <rPr>
        <b/>
        <sz val="9"/>
        <color rgb="FFFFFFFF"/>
        <rFont val="Plus Jakarta Sans"/>
      </rPr>
      <t xml:space="preserve">Mathology/Mathologie Grades 1-3 Activity Kits Clearence
</t>
    </r>
    <r>
      <rPr>
        <b/>
        <i/>
        <sz val="9"/>
        <color rgb="FFFFFFFF"/>
        <rFont val="Plus Jakarta Sans"/>
      </rPr>
      <t>While Supplies Last</t>
    </r>
  </si>
  <si>
    <r>
      <rPr>
        <b/>
        <sz val="9"/>
        <color rgb="FFFFFFFF"/>
        <rFont val="Plus Jakarta Sans"/>
      </rPr>
      <t>ISBN</t>
    </r>
  </si>
  <si>
    <r>
      <rPr>
        <b/>
        <sz val="9"/>
        <color rgb="FFFFFFFF"/>
        <rFont val="Plus Jakarta Sans"/>
      </rPr>
      <t>Price</t>
    </r>
  </si>
  <si>
    <t>Sale Price</t>
  </si>
  <si>
    <r>
      <rPr>
        <b/>
        <sz val="9"/>
        <color rgb="FFFFFFFF"/>
        <rFont val="Plus Jakarta Sans"/>
      </rPr>
      <t>Qty</t>
    </r>
  </si>
  <si>
    <r>
      <rPr>
        <b/>
        <sz val="9"/>
        <color rgb="FFFFFFFF"/>
        <rFont val="Plus Jakarta Sans"/>
      </rPr>
      <t>Total</t>
    </r>
  </si>
  <si>
    <t>MATHOLOGY | Classroom Activity Kit | Grade 1 | National Edition</t>
  </si>
  <si>
    <t>MATHOLOGY | Classroom Activity Kit | Grade 1 | ON Edition</t>
  </si>
  <si>
    <t>MATHOLOGY | Classroom Activity Kit | Grade 2 | ON Edition</t>
  </si>
  <si>
    <t>MATHOLOGY | Classroom Activity Kit | Grade 3 | ON Edition</t>
  </si>
  <si>
    <t>MATHOLOGY | Classroom Activity Kit | Grade 1 | AB Edition</t>
  </si>
  <si>
    <t>MATHOLOGY | Classroom Activity Kit | Grade 2 | AB Edition</t>
  </si>
  <si>
    <t>MATHOLOGIE | Classroom Activity Kit | Grade 1 | National Edition</t>
  </si>
  <si>
    <t>MATHOLOGIE | Classroom Activity Kit | Grade 2 | National Edition</t>
  </si>
  <si>
    <t>MATHOLOGIE | Classroom Activity Kit | Grade 3 | National Edition</t>
  </si>
  <si>
    <t>MATHOLOGIE | Classroom Activity Kit | Grade 1 | ON Edition</t>
  </si>
  <si>
    <t>MATHOLOGIE | Classroom Activity Kit | Grade 2 | ON Edition</t>
  </si>
  <si>
    <t>MATHOLOGIE | Classroom Activity Kit | Grade 3 | ON Edition</t>
  </si>
  <si>
    <t>MATHOLOGIE | Classroom Activity Kit | Grade 1 | AB Edition</t>
  </si>
  <si>
    <t>MATHOLOGIE | Classroom Activity Kit | Grade 2 | AB Edition</t>
  </si>
  <si>
    <t>Order Sub Total</t>
  </si>
  <si>
    <t>G.S.T. (5%)</t>
  </si>
  <si>
    <t>Shipping (7%)</t>
  </si>
  <si>
    <t>Estimated Final Total</t>
  </si>
  <si>
    <t>MATHOLOGIE | Math Mats | Grades 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</si>
</sst>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\$0.00"/>
    <numFmt numFmtId="165" formatCode="&quot;$&quot;#,##0.00"/>
  </numFmts>
  <fonts count="20" x14ac:knownFonts="1">
    <font>
      <sz val="10"/>
      <color rgb="FF000000"/>
      <name val="Times New Roman"/>
      <charset val="204"/>
    </font>
    <font>
      <b/>
      <sz val="24"/>
      <name val="Plus Jakarta Sans"/>
    </font>
    <font>
      <b/>
      <sz val="24"/>
      <color rgb="FF0D004D"/>
      <name val="Plus Jakarta Sans"/>
    </font>
    <font>
      <b/>
      <sz val="18"/>
      <color rgb="FF0D004D"/>
      <name val="Plus Jakarta Sans"/>
    </font>
    <font>
      <b/>
      <sz val="18"/>
      <name val="Plus Jakarta Sans"/>
    </font>
    <font>
      <sz val="9"/>
      <name val="Plus Jakarta Sans"/>
    </font>
    <font>
      <b/>
      <sz val="9"/>
      <name val="Plus Jakarta Sans"/>
    </font>
    <font>
      <b/>
      <sz val="10"/>
      <name val="Plus Jakarta Sans"/>
    </font>
    <font>
      <sz val="10"/>
      <name val="Plus Jakarta Sans"/>
    </font>
    <font>
      <b/>
      <sz val="10"/>
      <color rgb="FFFFFFFF"/>
      <name val="Plus Jakarta Sans"/>
    </font>
    <font>
      <sz val="9"/>
      <color rgb="FF000000"/>
      <name val="Plus Jakarta Sans"/>
    </font>
    <font>
      <strike/>
      <sz val="9"/>
      <color rgb="FF000000"/>
      <name val="Plus Jakarta Sans"/>
    </font>
    <font>
      <sz val="10"/>
      <color rgb="FF000000"/>
      <name val="Plus Jakarta Sans"/>
    </font>
    <font>
      <b/>
      <sz val="9"/>
      <color rgb="FFFFFFFF"/>
      <name val="Plus Jakarta Sans"/>
    </font>
    <font>
      <b/>
      <sz val="10"/>
      <color theme="0"/>
      <name val="Plus Jakarta Sans"/>
    </font>
    <font>
      <b/>
      <sz val="9"/>
      <color theme="0"/>
      <name val="Plus Jakarta Sans"/>
    </font>
    <font>
      <b/>
      <i/>
      <sz val="9"/>
      <color rgb="FFFFFFFF"/>
      <name val="Plus Jakarta Sans"/>
    </font>
    <font>
      <sz val="10"/>
      <color rgb="FF000000"/>
      <name val="Times New Roman"/>
      <charset val="204"/>
    </font>
    <font>
      <sz val="9"/>
      <color theme="1"/>
      <name val="Plus Jakarta Sans"/>
    </font>
    <font>
      <strike/>
      <sz val="9"/>
      <color theme="1"/>
      <name val="Plus Jakarta Sans"/>
    </font>
  </fonts>
  <fills count="6">
    <fill>
      <patternFill patternType="none"/>
    </fill>
    <fill>
      <patternFill patternType="gray125"/>
    </fill>
    <fill>
      <patternFill patternType="solid">
        <fgColor rgb="FF0D004D"/>
      </patternFill>
    </fill>
    <fill>
      <patternFill patternType="solid">
        <fgColor theme="0"/>
        <bgColor indexed="64"/>
      </patternFill>
    </fill>
    <fill>
      <patternFill patternType="solid">
        <fgColor rgb="FF0D004D"/>
        <bgColor indexed="64"/>
      </patternFill>
    </fill>
    <fill>
      <patternFill patternType="solid">
        <fgColor rgb="FFEDECF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75">
    <xf numFmtId="0" fontId="0" fillId="0" borderId="0" xfId="0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1" fontId="10" fillId="0" borderId="2" xfId="0" applyNumberFormat="1" applyFont="1" applyBorder="1" applyAlignment="1">
      <alignment horizontal="center" vertical="top" shrinkToFit="1"/>
    </xf>
    <xf numFmtId="164" fontId="10" fillId="0" borderId="2" xfId="0" applyNumberFormat="1" applyFont="1" applyBorder="1" applyAlignment="1">
      <alignment horizontal="right" vertical="top" shrinkToFi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 indent="2"/>
    </xf>
    <xf numFmtId="0" fontId="12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/>
    </xf>
    <xf numFmtId="1" fontId="10" fillId="3" borderId="2" xfId="0" applyNumberFormat="1" applyFont="1" applyFill="1" applyBorder="1" applyAlignment="1">
      <alignment horizontal="center" vertical="top" shrinkToFit="1"/>
    </xf>
    <xf numFmtId="164" fontId="10" fillId="3" borderId="2" xfId="0" applyNumberFormat="1" applyFont="1" applyFill="1" applyBorder="1" applyAlignment="1">
      <alignment horizontal="right" vertical="top" shrinkToFit="1"/>
    </xf>
    <xf numFmtId="0" fontId="12" fillId="3" borderId="2" xfId="0" applyFont="1" applyFill="1" applyBorder="1" applyAlignment="1">
      <alignment horizontal="left" wrapText="1"/>
    </xf>
    <xf numFmtId="0" fontId="0" fillId="3" borderId="0" xfId="0" applyFill="1" applyAlignment="1">
      <alignment horizontal="left" vertical="top"/>
    </xf>
    <xf numFmtId="0" fontId="12" fillId="3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left" vertical="top" wrapText="1" indent="2"/>
    </xf>
    <xf numFmtId="0" fontId="14" fillId="4" borderId="2" xfId="0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center" wrapText="1"/>
    </xf>
    <xf numFmtId="164" fontId="10" fillId="3" borderId="12" xfId="0" applyNumberFormat="1" applyFont="1" applyFill="1" applyBorder="1" applyAlignment="1">
      <alignment horizontal="right" vertical="top" shrinkToFit="1"/>
    </xf>
    <xf numFmtId="0" fontId="15" fillId="2" borderId="14" xfId="0" applyFont="1" applyFill="1" applyBorder="1" applyAlignment="1">
      <alignment horizontal="center" vertical="top" wrapText="1"/>
    </xf>
    <xf numFmtId="164" fontId="10" fillId="3" borderId="10" xfId="0" applyNumberFormat="1" applyFont="1" applyFill="1" applyBorder="1" applyAlignment="1">
      <alignment horizontal="right" vertical="top" shrinkToFit="1"/>
    </xf>
    <xf numFmtId="1" fontId="18" fillId="0" borderId="11" xfId="0" applyNumberFormat="1" applyFont="1" applyBorder="1" applyAlignment="1">
      <alignment horizontal="center" vertical="center" wrapText="1"/>
    </xf>
    <xf numFmtId="1" fontId="18" fillId="0" borderId="10" xfId="0" applyNumberFormat="1" applyFont="1" applyBorder="1" applyAlignment="1">
      <alignment horizontal="center" vertical="center" wrapText="1"/>
    </xf>
    <xf numFmtId="44" fontId="10" fillId="0" borderId="2" xfId="1" applyFont="1" applyBorder="1" applyAlignment="1">
      <alignment horizontal="center" vertical="top" shrinkToFit="1"/>
    </xf>
    <xf numFmtId="44" fontId="10" fillId="0" borderId="2" xfId="1" applyFont="1" applyBorder="1" applyAlignment="1">
      <alignment vertical="top" shrinkToFit="1"/>
    </xf>
    <xf numFmtId="0" fontId="12" fillId="0" borderId="0" xfId="0" applyFont="1" applyAlignment="1">
      <alignment horizontal="right" vertical="center" wrapText="1"/>
    </xf>
    <xf numFmtId="0" fontId="5" fillId="0" borderId="9" xfId="0" applyFont="1" applyBorder="1" applyAlignment="1">
      <alignment horizontal="right" vertical="top" wrapText="1"/>
    </xf>
    <xf numFmtId="44" fontId="10" fillId="0" borderId="12" xfId="1" applyFont="1" applyBorder="1" applyAlignment="1">
      <alignment horizontal="center" vertical="top" shrinkToFit="1"/>
    </xf>
    <xf numFmtId="44" fontId="10" fillId="0" borderId="10" xfId="1" applyFont="1" applyBorder="1" applyAlignment="1">
      <alignment horizontal="center" vertical="top" shrinkToFit="1"/>
    </xf>
    <xf numFmtId="165" fontId="19" fillId="0" borderId="10" xfId="1" applyNumberFormat="1" applyFont="1" applyFill="1" applyBorder="1" applyAlignment="1">
      <alignment horizontal="center" vertical="center"/>
    </xf>
    <xf numFmtId="165" fontId="6" fillId="2" borderId="13" xfId="1" applyNumberFormat="1" applyFont="1" applyFill="1" applyBorder="1" applyAlignment="1">
      <alignment horizontal="center" vertical="top" wrapText="1"/>
    </xf>
    <xf numFmtId="165" fontId="7" fillId="4" borderId="2" xfId="1" applyNumberFormat="1" applyFont="1" applyFill="1" applyBorder="1" applyAlignment="1">
      <alignment horizontal="center" vertical="top" wrapText="1"/>
    </xf>
    <xf numFmtId="165" fontId="11" fillId="0" borderId="2" xfId="1" applyNumberFormat="1" applyFont="1" applyBorder="1" applyAlignment="1">
      <alignment horizontal="center" vertical="top" shrinkToFit="1"/>
    </xf>
    <xf numFmtId="165" fontId="11" fillId="3" borderId="2" xfId="1" applyNumberFormat="1" applyFont="1" applyFill="1" applyBorder="1" applyAlignment="1">
      <alignment horizontal="center" vertical="top" shrinkToFit="1"/>
    </xf>
    <xf numFmtId="165" fontId="11" fillId="0" borderId="6" xfId="1" applyNumberFormat="1" applyFont="1" applyBorder="1" applyAlignment="1">
      <alignment horizontal="center" vertical="top" shrinkToFit="1"/>
    </xf>
    <xf numFmtId="165" fontId="11" fillId="3" borderId="12" xfId="1" applyNumberFormat="1" applyFont="1" applyFill="1" applyBorder="1" applyAlignment="1">
      <alignment horizontal="center" vertical="top" shrinkToFit="1"/>
    </xf>
    <xf numFmtId="165" fontId="12" fillId="0" borderId="7" xfId="1" applyNumberFormat="1" applyFont="1" applyBorder="1" applyAlignment="1">
      <alignment horizontal="center" vertical="center" wrapText="1"/>
    </xf>
    <xf numFmtId="165" fontId="12" fillId="0" borderId="0" xfId="1" applyNumberFormat="1" applyFont="1" applyAlignment="1">
      <alignment horizontal="center" vertical="center" wrapText="1"/>
    </xf>
    <xf numFmtId="165" fontId="12" fillId="0" borderId="0" xfId="1" applyNumberFormat="1" applyFont="1" applyBorder="1" applyAlignment="1">
      <alignment horizontal="center" vertical="center" wrapText="1"/>
    </xf>
    <xf numFmtId="165" fontId="12" fillId="0" borderId="0" xfId="1" applyNumberFormat="1" applyFont="1" applyAlignment="1">
      <alignment horizontal="center" vertical="top"/>
    </xf>
    <xf numFmtId="0" fontId="9" fillId="4" borderId="2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left" vertical="top" wrapText="1"/>
    </xf>
    <xf numFmtId="0" fontId="5" fillId="5" borderId="5" xfId="0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top" wrapText="1"/>
    </xf>
    <xf numFmtId="0" fontId="4" fillId="5" borderId="0" xfId="0" applyFont="1" applyFill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 indent="8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14" fillId="4" borderId="3" xfId="0" applyFont="1" applyFill="1" applyBorder="1" applyAlignment="1">
      <alignment horizontal="left" vertical="top" wrapText="1"/>
    </xf>
    <xf numFmtId="0" fontId="14" fillId="4" borderId="4" xfId="0" applyFont="1" applyFill="1" applyBorder="1" applyAlignment="1">
      <alignment horizontal="left" vertical="top" wrapText="1"/>
    </xf>
    <xf numFmtId="0" fontId="14" fillId="4" borderId="5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4" borderId="5" xfId="0" applyFont="1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top"/>
    </xf>
    <xf numFmtId="0" fontId="5" fillId="5" borderId="5" xfId="0" applyFont="1" applyFill="1" applyBorder="1" applyAlignment="1">
      <alignment horizontal="left" vertical="top"/>
    </xf>
    <xf numFmtId="0" fontId="13" fillId="2" borderId="3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5" fillId="5" borderId="15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top" wrapText="1"/>
    </xf>
    <xf numFmtId="0" fontId="5" fillId="0" borderId="9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2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EDECF6"/>
      <color rgb="FF0D0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190029</xdr:colOff>
      <xdr:row>0</xdr:row>
      <xdr:rowOff>190999</xdr:rowOff>
    </xdr:from>
    <xdr:ext cx="1048569" cy="206066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8569" cy="206066"/>
        </a:xfrm>
        <a:prstGeom prst="rect">
          <a:avLst/>
        </a:prstGeom>
      </xdr:spPr>
    </xdr:pic>
    <xdr:clientData/>
  </xdr:oneCellAnchor>
  <xdr:oneCellAnchor>
    <xdr:from>
      <xdr:col>0</xdr:col>
      <xdr:colOff>87676</xdr:colOff>
      <xdr:row>76</xdr:row>
      <xdr:rowOff>184620</xdr:rowOff>
    </xdr:from>
    <xdr:ext cx="3352977" cy="996949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977" cy="9969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chool_inquiries@pearsone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view="pageBreakPreview" topLeftCell="A10" zoomScaleNormal="100" zoomScaleSheetLayoutView="100" workbookViewId="0">
      <selection activeCell="F22" sqref="F22"/>
    </sheetView>
  </sheetViews>
  <sheetFormatPr defaultColWidth="9" defaultRowHeight="20.399999999999999" x14ac:dyDescent="0.25"/>
  <cols>
    <col min="1" max="1" width="58.109375" style="10" customWidth="1"/>
    <col min="2" max="2" width="13.44140625" style="10" customWidth="1"/>
    <col min="3" max="3" width="19.77734375" style="10" customWidth="1"/>
    <col min="4" max="4" width="12.44140625" style="41" customWidth="1"/>
    <col min="5" max="5" width="14" style="10" customWidth="1"/>
    <col min="6" max="7" width="11.44140625" style="10" customWidth="1"/>
  </cols>
  <sheetData>
    <row r="1" spans="1:7" ht="69" customHeight="1" x14ac:dyDescent="0.25">
      <c r="A1" s="45" t="s">
        <v>0</v>
      </c>
      <c r="B1" s="45"/>
      <c r="C1" s="45"/>
      <c r="D1" s="45"/>
      <c r="E1" s="45"/>
      <c r="F1" s="45"/>
      <c r="G1" s="45"/>
    </row>
    <row r="2" spans="1:7" ht="30" customHeight="1" x14ac:dyDescent="0.25">
      <c r="A2" s="46" t="s">
        <v>1</v>
      </c>
      <c r="B2" s="47"/>
      <c r="C2" s="47"/>
      <c r="D2" s="47"/>
      <c r="E2" s="47"/>
      <c r="F2" s="47"/>
      <c r="G2" s="47"/>
    </row>
    <row r="3" spans="1:7" ht="16.95" customHeight="1" x14ac:dyDescent="0.25">
      <c r="A3" s="48" t="s">
        <v>2</v>
      </c>
      <c r="B3" s="48"/>
      <c r="C3" s="48"/>
      <c r="D3" s="48"/>
      <c r="E3" s="48"/>
      <c r="F3" s="48"/>
      <c r="G3" s="48"/>
    </row>
    <row r="4" spans="1:7" ht="16.95" customHeight="1" x14ac:dyDescent="0.25">
      <c r="A4" s="49" t="s">
        <v>3</v>
      </c>
      <c r="B4" s="50"/>
      <c r="C4" s="50"/>
      <c r="D4" s="50"/>
      <c r="E4" s="50"/>
      <c r="F4" s="50"/>
      <c r="G4" s="51"/>
    </row>
    <row r="5" spans="1:7" ht="19.95" customHeight="1" x14ac:dyDescent="0.25">
      <c r="A5" s="18" t="s">
        <v>4</v>
      </c>
      <c r="B5" s="52" t="s">
        <v>5</v>
      </c>
      <c r="C5" s="53"/>
      <c r="D5" s="53"/>
      <c r="E5" s="53"/>
      <c r="F5" s="53"/>
      <c r="G5" s="54"/>
    </row>
    <row r="6" spans="1:7" ht="16.95" customHeight="1" x14ac:dyDescent="0.25">
      <c r="A6" s="1" t="s">
        <v>6</v>
      </c>
      <c r="B6" s="55" t="s">
        <v>7</v>
      </c>
      <c r="C6" s="56"/>
      <c r="D6" s="56"/>
      <c r="E6" s="56"/>
      <c r="F6" s="56"/>
      <c r="G6" s="57"/>
    </row>
    <row r="7" spans="1:7" ht="16.95" customHeight="1" x14ac:dyDescent="0.25">
      <c r="A7" s="1" t="s">
        <v>8</v>
      </c>
      <c r="B7" s="55" t="s">
        <v>8</v>
      </c>
      <c r="C7" s="56"/>
      <c r="D7" s="56"/>
      <c r="E7" s="56"/>
      <c r="F7" s="56"/>
      <c r="G7" s="57"/>
    </row>
    <row r="8" spans="1:7" ht="16.95" customHeight="1" x14ac:dyDescent="0.25">
      <c r="A8" s="1" t="s">
        <v>9</v>
      </c>
      <c r="B8" s="55" t="s">
        <v>9</v>
      </c>
      <c r="C8" s="56"/>
      <c r="D8" s="56"/>
      <c r="E8" s="56"/>
      <c r="F8" s="56"/>
      <c r="G8" s="57"/>
    </row>
    <row r="9" spans="1:7" ht="16.95" customHeight="1" x14ac:dyDescent="0.25">
      <c r="A9" s="1" t="s">
        <v>10</v>
      </c>
      <c r="B9" s="55" t="s">
        <v>10</v>
      </c>
      <c r="C9" s="56"/>
      <c r="D9" s="56"/>
      <c r="E9" s="56"/>
      <c r="F9" s="56"/>
      <c r="G9" s="57"/>
    </row>
    <row r="10" spans="1:7" ht="16.95" customHeight="1" x14ac:dyDescent="0.25">
      <c r="A10" s="1" t="s">
        <v>11</v>
      </c>
      <c r="B10" s="55" t="s">
        <v>11</v>
      </c>
      <c r="C10" s="56"/>
      <c r="D10" s="56"/>
      <c r="E10" s="56"/>
      <c r="F10" s="56"/>
      <c r="G10" s="57"/>
    </row>
    <row r="11" spans="1:7" ht="16.95" customHeight="1" x14ac:dyDescent="0.25">
      <c r="A11" s="1" t="s">
        <v>12</v>
      </c>
      <c r="B11" s="55" t="s">
        <v>12</v>
      </c>
      <c r="C11" s="56"/>
      <c r="D11" s="56"/>
      <c r="E11" s="56"/>
      <c r="F11" s="56"/>
      <c r="G11" s="57"/>
    </row>
    <row r="12" spans="1:7" ht="19.2" customHeight="1" x14ac:dyDescent="0.25">
      <c r="A12" s="58" t="s">
        <v>13</v>
      </c>
      <c r="B12" s="59"/>
      <c r="C12" s="59"/>
      <c r="D12" s="59"/>
      <c r="E12" s="59"/>
      <c r="F12" s="59"/>
      <c r="G12" s="60"/>
    </row>
    <row r="13" spans="1:7" ht="22.2" customHeight="1" x14ac:dyDescent="0.25">
      <c r="A13" s="61" t="s">
        <v>14</v>
      </c>
      <c r="B13" s="62"/>
      <c r="C13" s="16" t="s">
        <v>15</v>
      </c>
      <c r="D13" s="33" t="s">
        <v>16</v>
      </c>
      <c r="E13" s="42" t="s">
        <v>17</v>
      </c>
      <c r="F13" s="17" t="s">
        <v>18</v>
      </c>
      <c r="G13" s="16" t="s">
        <v>19</v>
      </c>
    </row>
    <row r="14" spans="1:7" ht="16.95" customHeight="1" x14ac:dyDescent="0.6">
      <c r="A14" s="55" t="s">
        <v>20</v>
      </c>
      <c r="B14" s="57"/>
      <c r="C14" s="2">
        <v>9780135320747</v>
      </c>
      <c r="D14" s="34">
        <v>26.25</v>
      </c>
      <c r="E14" s="3">
        <f>D14*0.9</f>
        <v>23.625</v>
      </c>
      <c r="F14" s="5"/>
      <c r="G14" s="26">
        <f>E14*F14</f>
        <v>0</v>
      </c>
    </row>
    <row r="15" spans="1:7" ht="16.95" customHeight="1" x14ac:dyDescent="0.6">
      <c r="A15" s="55" t="s">
        <v>21</v>
      </c>
      <c r="B15" s="57"/>
      <c r="C15" s="2">
        <v>9780135385982</v>
      </c>
      <c r="D15" s="34">
        <v>26.25</v>
      </c>
      <c r="E15" s="3">
        <f t="shared" ref="E15:E57" si="0">D15*0.9</f>
        <v>23.625</v>
      </c>
      <c r="F15" s="5"/>
      <c r="G15" s="26">
        <f t="shared" ref="G15:G61" si="1">E15*F15</f>
        <v>0</v>
      </c>
    </row>
    <row r="16" spans="1:7" ht="16.95" customHeight="1" x14ac:dyDescent="0.6">
      <c r="A16" s="55" t="s">
        <v>22</v>
      </c>
      <c r="B16" s="57"/>
      <c r="C16" s="2">
        <v>9780137563586</v>
      </c>
      <c r="D16" s="34">
        <v>25</v>
      </c>
      <c r="E16" s="3">
        <f t="shared" si="0"/>
        <v>22.5</v>
      </c>
      <c r="F16" s="5"/>
      <c r="G16" s="26">
        <f t="shared" si="1"/>
        <v>0</v>
      </c>
    </row>
    <row r="17" spans="1:7" ht="16.95" customHeight="1" x14ac:dyDescent="0.6">
      <c r="A17" s="55" t="s">
        <v>23</v>
      </c>
      <c r="B17" s="57"/>
      <c r="C17" s="2">
        <v>9780135385944</v>
      </c>
      <c r="D17" s="34">
        <v>26.25</v>
      </c>
      <c r="E17" s="3">
        <f t="shared" si="0"/>
        <v>23.625</v>
      </c>
      <c r="F17" s="5"/>
      <c r="G17" s="26">
        <f t="shared" si="1"/>
        <v>0</v>
      </c>
    </row>
    <row r="18" spans="1:7" s="14" customFormat="1" ht="16.95" customHeight="1" x14ac:dyDescent="0.6">
      <c r="A18" s="43" t="s">
        <v>24</v>
      </c>
      <c r="B18" s="44"/>
      <c r="C18" s="11">
        <v>9780135335345</v>
      </c>
      <c r="D18" s="35">
        <v>26.25</v>
      </c>
      <c r="E18" s="12">
        <f t="shared" si="0"/>
        <v>23.625</v>
      </c>
      <c r="F18" s="13"/>
      <c r="G18" s="26">
        <f t="shared" si="1"/>
        <v>0</v>
      </c>
    </row>
    <row r="19" spans="1:7" s="14" customFormat="1" ht="16.95" customHeight="1" x14ac:dyDescent="0.6">
      <c r="A19" s="43" t="s">
        <v>91</v>
      </c>
      <c r="B19" s="44"/>
      <c r="C19" s="11">
        <v>9780136762225</v>
      </c>
      <c r="D19" s="35">
        <v>25</v>
      </c>
      <c r="E19" s="12">
        <f t="shared" si="0"/>
        <v>22.5</v>
      </c>
      <c r="F19" s="13"/>
      <c r="G19" s="26">
        <f t="shared" si="1"/>
        <v>0</v>
      </c>
    </row>
    <row r="20" spans="1:7" s="14" customFormat="1" ht="16.95" customHeight="1" x14ac:dyDescent="0.6">
      <c r="A20" s="43" t="s">
        <v>25</v>
      </c>
      <c r="B20" s="44"/>
      <c r="C20" s="11">
        <v>9780138164744</v>
      </c>
      <c r="D20" s="35">
        <v>25</v>
      </c>
      <c r="E20" s="12">
        <f t="shared" si="0"/>
        <v>22.5</v>
      </c>
      <c r="F20" s="13"/>
      <c r="G20" s="26">
        <f t="shared" si="1"/>
        <v>0</v>
      </c>
    </row>
    <row r="21" spans="1:7" s="14" customFormat="1" ht="16.95" customHeight="1" x14ac:dyDescent="0.6">
      <c r="A21" s="43" t="s">
        <v>26</v>
      </c>
      <c r="B21" s="44"/>
      <c r="C21" s="11">
        <v>9780135450857</v>
      </c>
      <c r="D21" s="35">
        <v>26.25</v>
      </c>
      <c r="E21" s="12">
        <f t="shared" si="0"/>
        <v>23.625</v>
      </c>
      <c r="F21" s="13"/>
      <c r="G21" s="26">
        <f t="shared" si="1"/>
        <v>0</v>
      </c>
    </row>
    <row r="22" spans="1:7" ht="22.95" customHeight="1" x14ac:dyDescent="0.25">
      <c r="A22" s="55" t="s">
        <v>27</v>
      </c>
      <c r="B22" s="57"/>
      <c r="C22" s="2">
        <v>9780134775036</v>
      </c>
      <c r="D22" s="34">
        <v>3999</v>
      </c>
      <c r="E22" s="3">
        <f t="shared" si="0"/>
        <v>3599.1</v>
      </c>
      <c r="F22" s="4"/>
      <c r="G22" s="26">
        <f t="shared" si="1"/>
        <v>0</v>
      </c>
    </row>
    <row r="23" spans="1:7" ht="22.2" customHeight="1" x14ac:dyDescent="0.25">
      <c r="A23" s="55" t="s">
        <v>28</v>
      </c>
      <c r="B23" s="57"/>
      <c r="C23" s="2">
        <v>9780138212421</v>
      </c>
      <c r="D23" s="34">
        <v>1099</v>
      </c>
      <c r="E23" s="3">
        <f>D23*0.9</f>
        <v>989.1</v>
      </c>
      <c r="F23" s="4"/>
      <c r="G23" s="26">
        <f t="shared" si="1"/>
        <v>0</v>
      </c>
    </row>
    <row r="24" spans="1:7" ht="22.95" customHeight="1" x14ac:dyDescent="0.25">
      <c r="A24" s="55" t="s">
        <v>29</v>
      </c>
      <c r="B24" s="57"/>
      <c r="C24" s="2">
        <v>9780134775951</v>
      </c>
      <c r="D24" s="34">
        <v>446.25</v>
      </c>
      <c r="E24" s="3">
        <f t="shared" si="0"/>
        <v>401.625</v>
      </c>
      <c r="F24" s="4"/>
      <c r="G24" s="26">
        <f t="shared" si="1"/>
        <v>0</v>
      </c>
    </row>
    <row r="25" spans="1:7" ht="22.2" customHeight="1" x14ac:dyDescent="0.25">
      <c r="A25" s="55" t="s">
        <v>30</v>
      </c>
      <c r="B25" s="57"/>
      <c r="C25" s="2">
        <v>9780134777689</v>
      </c>
      <c r="D25" s="34">
        <v>1099</v>
      </c>
      <c r="E25" s="3">
        <f t="shared" si="0"/>
        <v>989.1</v>
      </c>
      <c r="F25" s="4"/>
      <c r="G25" s="26">
        <f t="shared" si="1"/>
        <v>0</v>
      </c>
    </row>
    <row r="26" spans="1:7" ht="22.95" customHeight="1" x14ac:dyDescent="0.25">
      <c r="A26" s="55" t="s">
        <v>31</v>
      </c>
      <c r="B26" s="57"/>
      <c r="C26" s="2">
        <v>9780134777672</v>
      </c>
      <c r="D26" s="34">
        <v>1099</v>
      </c>
      <c r="E26" s="3">
        <f t="shared" si="0"/>
        <v>989.1</v>
      </c>
      <c r="F26" s="4"/>
      <c r="G26" s="26">
        <f t="shared" si="1"/>
        <v>0</v>
      </c>
    </row>
    <row r="27" spans="1:7" ht="22.95" customHeight="1" x14ac:dyDescent="0.25">
      <c r="A27" s="55" t="s">
        <v>32</v>
      </c>
      <c r="B27" s="57"/>
      <c r="C27" s="2">
        <v>9780134777696</v>
      </c>
      <c r="D27" s="34">
        <v>1099</v>
      </c>
      <c r="E27" s="3">
        <f t="shared" si="0"/>
        <v>989.1</v>
      </c>
      <c r="F27" s="4"/>
      <c r="G27" s="26">
        <f t="shared" si="1"/>
        <v>0</v>
      </c>
    </row>
    <row r="28" spans="1:7" ht="22.5" customHeight="1" x14ac:dyDescent="0.25">
      <c r="A28" s="55" t="s">
        <v>33</v>
      </c>
      <c r="B28" s="57"/>
      <c r="C28" s="2">
        <v>9780134777702</v>
      </c>
      <c r="D28" s="34">
        <v>1099</v>
      </c>
      <c r="E28" s="3">
        <f t="shared" si="0"/>
        <v>989.1</v>
      </c>
      <c r="F28" s="4"/>
      <c r="G28" s="26">
        <f t="shared" si="1"/>
        <v>0</v>
      </c>
    </row>
    <row r="29" spans="1:7" ht="22.95" customHeight="1" x14ac:dyDescent="0.25">
      <c r="A29" s="55" t="s">
        <v>34</v>
      </c>
      <c r="B29" s="57"/>
      <c r="C29" s="2">
        <v>9780138071868</v>
      </c>
      <c r="D29" s="36">
        <v>13.27</v>
      </c>
      <c r="E29" s="3">
        <f>D29*0.9</f>
        <v>11.943</v>
      </c>
      <c r="F29" s="4"/>
      <c r="G29" s="26">
        <f t="shared" si="1"/>
        <v>0</v>
      </c>
    </row>
    <row r="30" spans="1:7" ht="22.2" customHeight="1" x14ac:dyDescent="0.25">
      <c r="A30" s="55" t="s">
        <v>35</v>
      </c>
      <c r="B30" s="57"/>
      <c r="C30" s="2">
        <v>9780138071875</v>
      </c>
      <c r="D30" s="34">
        <v>39.93</v>
      </c>
      <c r="E30" s="3">
        <f t="shared" si="0"/>
        <v>35.936999999999998</v>
      </c>
      <c r="F30" s="4"/>
      <c r="G30" s="26">
        <f t="shared" si="1"/>
        <v>0</v>
      </c>
    </row>
    <row r="31" spans="1:7" ht="22.95" customHeight="1" x14ac:dyDescent="0.25">
      <c r="A31" s="55" t="s">
        <v>36</v>
      </c>
      <c r="B31" s="57"/>
      <c r="C31" s="2">
        <v>9780138071905</v>
      </c>
      <c r="D31" s="34">
        <v>13.27</v>
      </c>
      <c r="E31" s="3">
        <f t="shared" si="0"/>
        <v>11.943</v>
      </c>
      <c r="F31" s="4"/>
      <c r="G31" s="26">
        <f t="shared" si="1"/>
        <v>0</v>
      </c>
    </row>
    <row r="32" spans="1:7" ht="22.95" customHeight="1" x14ac:dyDescent="0.25">
      <c r="A32" s="55" t="s">
        <v>37</v>
      </c>
      <c r="B32" s="57"/>
      <c r="C32" s="2">
        <v>9780138071899</v>
      </c>
      <c r="D32" s="34">
        <v>39.93</v>
      </c>
      <c r="E32" s="3">
        <f t="shared" si="0"/>
        <v>35.936999999999998</v>
      </c>
      <c r="F32" s="4"/>
      <c r="G32" s="26">
        <f t="shared" si="1"/>
        <v>0</v>
      </c>
    </row>
    <row r="33" spans="1:7" ht="22.2" customHeight="1" x14ac:dyDescent="0.25">
      <c r="A33" s="55" t="s">
        <v>38</v>
      </c>
      <c r="B33" s="57"/>
      <c r="C33" s="2">
        <v>9780138071974</v>
      </c>
      <c r="D33" s="34">
        <v>13.27</v>
      </c>
      <c r="E33" s="3">
        <f t="shared" si="0"/>
        <v>11.943</v>
      </c>
      <c r="F33" s="4"/>
      <c r="G33" s="26">
        <f t="shared" si="1"/>
        <v>0</v>
      </c>
    </row>
    <row r="34" spans="1:7" ht="22.95" customHeight="1" x14ac:dyDescent="0.25">
      <c r="A34" s="55" t="s">
        <v>39</v>
      </c>
      <c r="B34" s="57"/>
      <c r="C34" s="2">
        <v>9780138072001</v>
      </c>
      <c r="D34" s="34">
        <v>39.93</v>
      </c>
      <c r="E34" s="3">
        <f t="shared" si="0"/>
        <v>35.936999999999998</v>
      </c>
      <c r="F34" s="4"/>
      <c r="G34" s="26">
        <f t="shared" si="1"/>
        <v>0</v>
      </c>
    </row>
    <row r="35" spans="1:7" ht="22.95" customHeight="1" x14ac:dyDescent="0.25">
      <c r="A35" s="55" t="s">
        <v>40</v>
      </c>
      <c r="B35" s="57"/>
      <c r="C35" s="2">
        <v>9780138072032</v>
      </c>
      <c r="D35" s="34">
        <v>13.27</v>
      </c>
      <c r="E35" s="3">
        <f t="shared" si="0"/>
        <v>11.943</v>
      </c>
      <c r="F35" s="4"/>
      <c r="G35" s="26">
        <f t="shared" si="1"/>
        <v>0</v>
      </c>
    </row>
    <row r="36" spans="1:7" ht="22.2" customHeight="1" x14ac:dyDescent="0.25">
      <c r="A36" s="55" t="s">
        <v>41</v>
      </c>
      <c r="B36" s="57"/>
      <c r="C36" s="2">
        <v>9780138072025</v>
      </c>
      <c r="D36" s="34">
        <v>39.93</v>
      </c>
      <c r="E36" s="3">
        <f t="shared" si="0"/>
        <v>35.936999999999998</v>
      </c>
      <c r="F36" s="4"/>
      <c r="G36" s="26">
        <f t="shared" si="1"/>
        <v>0</v>
      </c>
    </row>
    <row r="37" spans="1:7" ht="22.95" customHeight="1" x14ac:dyDescent="0.25">
      <c r="A37" s="55" t="s">
        <v>42</v>
      </c>
      <c r="B37" s="57"/>
      <c r="C37" s="2">
        <v>9780138306717</v>
      </c>
      <c r="D37" s="34">
        <v>13.27</v>
      </c>
      <c r="E37" s="3">
        <f>D37*0.9</f>
        <v>11.943</v>
      </c>
      <c r="F37" s="4"/>
      <c r="G37" s="26">
        <f t="shared" si="1"/>
        <v>0</v>
      </c>
    </row>
    <row r="38" spans="1:7" ht="22.95" customHeight="1" x14ac:dyDescent="0.25">
      <c r="A38" s="55" t="s">
        <v>43</v>
      </c>
      <c r="B38" s="57"/>
      <c r="C38" s="2">
        <v>9780138306670</v>
      </c>
      <c r="D38" s="34">
        <v>39.93</v>
      </c>
      <c r="E38" s="3">
        <f t="shared" si="0"/>
        <v>35.936999999999998</v>
      </c>
      <c r="F38" s="4"/>
      <c r="G38" s="26">
        <f t="shared" si="1"/>
        <v>0</v>
      </c>
    </row>
    <row r="39" spans="1:7" ht="22.2" customHeight="1" x14ac:dyDescent="0.25">
      <c r="A39" s="55" t="s">
        <v>44</v>
      </c>
      <c r="B39" s="57"/>
      <c r="C39" s="2">
        <v>9780138306724</v>
      </c>
      <c r="D39" s="34">
        <v>13.27</v>
      </c>
      <c r="E39" s="3">
        <f t="shared" si="0"/>
        <v>11.943</v>
      </c>
      <c r="F39" s="4"/>
      <c r="G39" s="26">
        <f t="shared" si="1"/>
        <v>0</v>
      </c>
    </row>
    <row r="40" spans="1:7" ht="22.95" customHeight="1" x14ac:dyDescent="0.25">
      <c r="A40" s="55" t="s">
        <v>45</v>
      </c>
      <c r="B40" s="57"/>
      <c r="C40" s="2">
        <v>9780138306755</v>
      </c>
      <c r="D40" s="34">
        <v>39.93</v>
      </c>
      <c r="E40" s="3">
        <f t="shared" si="0"/>
        <v>35.936999999999998</v>
      </c>
      <c r="F40" s="4"/>
      <c r="G40" s="26">
        <f t="shared" si="1"/>
        <v>0</v>
      </c>
    </row>
    <row r="41" spans="1:7" ht="22.95" customHeight="1" x14ac:dyDescent="0.25">
      <c r="A41" s="55" t="s">
        <v>46</v>
      </c>
      <c r="B41" s="57"/>
      <c r="C41" s="2">
        <v>9780135386026</v>
      </c>
      <c r="D41" s="34">
        <v>13.27</v>
      </c>
      <c r="E41" s="3">
        <f t="shared" si="0"/>
        <v>11.943</v>
      </c>
      <c r="F41" s="4"/>
      <c r="G41" s="26">
        <f t="shared" si="1"/>
        <v>0</v>
      </c>
    </row>
    <row r="42" spans="1:7" ht="22.2" customHeight="1" x14ac:dyDescent="0.25">
      <c r="A42" s="55" t="s">
        <v>47</v>
      </c>
      <c r="B42" s="57"/>
      <c r="C42" s="2">
        <v>9780135386057</v>
      </c>
      <c r="D42" s="34">
        <v>39.93</v>
      </c>
      <c r="E42" s="3">
        <f t="shared" si="0"/>
        <v>35.936999999999998</v>
      </c>
      <c r="F42" s="4"/>
      <c r="G42" s="26">
        <f t="shared" si="1"/>
        <v>0</v>
      </c>
    </row>
    <row r="43" spans="1:7" s="14" customFormat="1" ht="22.95" customHeight="1" x14ac:dyDescent="0.25">
      <c r="A43" s="43" t="s">
        <v>48</v>
      </c>
      <c r="B43" s="44"/>
      <c r="C43" s="11">
        <v>9780134885841</v>
      </c>
      <c r="D43" s="35">
        <v>3999</v>
      </c>
      <c r="E43" s="12">
        <f>D43*0.9</f>
        <v>3599.1</v>
      </c>
      <c r="F43" s="15"/>
      <c r="G43" s="26">
        <f t="shared" si="1"/>
        <v>0</v>
      </c>
    </row>
    <row r="44" spans="1:7" s="14" customFormat="1" ht="22.2" customHeight="1" x14ac:dyDescent="0.25">
      <c r="A44" s="43" t="s">
        <v>49</v>
      </c>
      <c r="B44" s="44"/>
      <c r="C44" s="11">
        <v>9780138212438</v>
      </c>
      <c r="D44" s="35">
        <v>1099</v>
      </c>
      <c r="E44" s="12">
        <f t="shared" si="0"/>
        <v>989.1</v>
      </c>
      <c r="F44" s="15"/>
      <c r="G44" s="26">
        <f t="shared" si="1"/>
        <v>0</v>
      </c>
    </row>
    <row r="45" spans="1:7" s="14" customFormat="1" ht="22.95" customHeight="1" x14ac:dyDescent="0.25">
      <c r="A45" s="43" t="s">
        <v>50</v>
      </c>
      <c r="B45" s="44"/>
      <c r="C45" s="11">
        <v>9780134885902</v>
      </c>
      <c r="D45" s="35">
        <v>446.25</v>
      </c>
      <c r="E45" s="12">
        <f t="shared" si="0"/>
        <v>401.625</v>
      </c>
      <c r="F45" s="15"/>
      <c r="G45" s="26">
        <f t="shared" si="1"/>
        <v>0</v>
      </c>
    </row>
    <row r="46" spans="1:7" s="14" customFormat="1" ht="22.2" customHeight="1" x14ac:dyDescent="0.25">
      <c r="A46" s="43" t="s">
        <v>51</v>
      </c>
      <c r="B46" s="44"/>
      <c r="C46" s="11">
        <v>9780134885858</v>
      </c>
      <c r="D46" s="35">
        <v>1099</v>
      </c>
      <c r="E46" s="12">
        <f t="shared" si="0"/>
        <v>989.1</v>
      </c>
      <c r="F46" s="15"/>
      <c r="G46" s="26">
        <f t="shared" si="1"/>
        <v>0</v>
      </c>
    </row>
    <row r="47" spans="1:7" s="14" customFormat="1" ht="22.95" customHeight="1" x14ac:dyDescent="0.25">
      <c r="A47" s="43" t="s">
        <v>52</v>
      </c>
      <c r="B47" s="44"/>
      <c r="C47" s="11">
        <v>9780134885872</v>
      </c>
      <c r="D47" s="35">
        <v>1099</v>
      </c>
      <c r="E47" s="12">
        <f t="shared" si="0"/>
        <v>989.1</v>
      </c>
      <c r="F47" s="15"/>
      <c r="G47" s="26">
        <f t="shared" si="1"/>
        <v>0</v>
      </c>
    </row>
    <row r="48" spans="1:7" s="14" customFormat="1" ht="22.95" customHeight="1" x14ac:dyDescent="0.25">
      <c r="A48" s="43" t="s">
        <v>53</v>
      </c>
      <c r="B48" s="44"/>
      <c r="C48" s="11">
        <v>9780134885889</v>
      </c>
      <c r="D48" s="35">
        <v>1099</v>
      </c>
      <c r="E48" s="12">
        <f t="shared" si="0"/>
        <v>989.1</v>
      </c>
      <c r="F48" s="15"/>
      <c r="G48" s="26">
        <f t="shared" si="1"/>
        <v>0</v>
      </c>
    </row>
    <row r="49" spans="1:7" s="14" customFormat="1" ht="22.2" customHeight="1" x14ac:dyDescent="0.25">
      <c r="A49" s="43" t="s">
        <v>54</v>
      </c>
      <c r="B49" s="44"/>
      <c r="C49" s="11">
        <v>9780134885896</v>
      </c>
      <c r="D49" s="35">
        <v>1099</v>
      </c>
      <c r="E49" s="12">
        <f t="shared" si="0"/>
        <v>989.1</v>
      </c>
      <c r="F49" s="15"/>
      <c r="G49" s="26">
        <f t="shared" si="1"/>
        <v>0</v>
      </c>
    </row>
    <row r="50" spans="1:7" s="14" customFormat="1" ht="22.95" customHeight="1" x14ac:dyDescent="0.25">
      <c r="A50" s="43" t="s">
        <v>55</v>
      </c>
      <c r="B50" s="44"/>
      <c r="C50" s="11">
        <v>9780135345986</v>
      </c>
      <c r="D50" s="35">
        <v>13.27</v>
      </c>
      <c r="E50" s="12">
        <f t="shared" si="0"/>
        <v>11.943</v>
      </c>
      <c r="F50" s="15"/>
      <c r="G50" s="26">
        <f t="shared" si="1"/>
        <v>0</v>
      </c>
    </row>
    <row r="51" spans="1:7" s="14" customFormat="1" ht="22.95" customHeight="1" x14ac:dyDescent="0.25">
      <c r="A51" s="43" t="s">
        <v>56</v>
      </c>
      <c r="B51" s="44"/>
      <c r="C51" s="11">
        <v>9780135345993</v>
      </c>
      <c r="D51" s="35">
        <v>39.93</v>
      </c>
      <c r="E51" s="12">
        <f>D51*0.9</f>
        <v>35.936999999999998</v>
      </c>
      <c r="F51" s="15"/>
      <c r="G51" s="26">
        <f t="shared" si="1"/>
        <v>0</v>
      </c>
    </row>
    <row r="52" spans="1:7" s="14" customFormat="1" ht="22.2" customHeight="1" x14ac:dyDescent="0.25">
      <c r="A52" s="63" t="s">
        <v>57</v>
      </c>
      <c r="B52" s="64"/>
      <c r="C52" s="11">
        <v>9780135346020</v>
      </c>
      <c r="D52" s="35">
        <v>13.27</v>
      </c>
      <c r="E52" s="12">
        <f t="shared" si="0"/>
        <v>11.943</v>
      </c>
      <c r="F52" s="15"/>
      <c r="G52" s="26">
        <f t="shared" si="1"/>
        <v>0</v>
      </c>
    </row>
    <row r="53" spans="1:7" s="14" customFormat="1" ht="22.95" customHeight="1" x14ac:dyDescent="0.25">
      <c r="A53" s="43" t="s">
        <v>58</v>
      </c>
      <c r="B53" s="44"/>
      <c r="C53" s="11">
        <v>9780135346044</v>
      </c>
      <c r="D53" s="35">
        <v>39.93</v>
      </c>
      <c r="E53" s="12">
        <f t="shared" si="0"/>
        <v>35.936999999999998</v>
      </c>
      <c r="F53" s="15"/>
      <c r="G53" s="26">
        <f t="shared" si="1"/>
        <v>0</v>
      </c>
    </row>
    <row r="54" spans="1:7" s="14" customFormat="1" ht="22.95" customHeight="1" x14ac:dyDescent="0.25">
      <c r="A54" s="43" t="s">
        <v>59</v>
      </c>
      <c r="B54" s="44"/>
      <c r="C54" s="11">
        <v>9780135450918</v>
      </c>
      <c r="D54" s="35">
        <v>13.27</v>
      </c>
      <c r="E54" s="12">
        <f t="shared" si="0"/>
        <v>11.943</v>
      </c>
      <c r="F54" s="15"/>
      <c r="G54" s="26">
        <f t="shared" si="1"/>
        <v>0</v>
      </c>
    </row>
    <row r="55" spans="1:7" s="14" customFormat="1" ht="22.95" customHeight="1" x14ac:dyDescent="0.25">
      <c r="A55" s="43" t="s">
        <v>60</v>
      </c>
      <c r="B55" s="44"/>
      <c r="C55" s="11">
        <v>9780135450888</v>
      </c>
      <c r="D55" s="35">
        <v>39.93</v>
      </c>
      <c r="E55" s="12">
        <f t="shared" si="0"/>
        <v>35.936999999999998</v>
      </c>
      <c r="F55" s="15"/>
      <c r="G55" s="26">
        <f t="shared" si="1"/>
        <v>0</v>
      </c>
    </row>
    <row r="56" spans="1:7" s="14" customFormat="1" ht="22.95" customHeight="1" x14ac:dyDescent="0.25">
      <c r="A56" s="43" t="s">
        <v>61</v>
      </c>
      <c r="B56" s="44"/>
      <c r="C56" s="11">
        <v>9780135450741</v>
      </c>
      <c r="D56" s="35">
        <v>13.27</v>
      </c>
      <c r="E56" s="12">
        <f t="shared" si="0"/>
        <v>11.943</v>
      </c>
      <c r="F56" s="15"/>
      <c r="G56" s="26">
        <f t="shared" si="1"/>
        <v>0</v>
      </c>
    </row>
    <row r="57" spans="1:7" s="14" customFormat="1" ht="22.95" customHeight="1" x14ac:dyDescent="0.25">
      <c r="A57" s="43" t="s">
        <v>62</v>
      </c>
      <c r="B57" s="44"/>
      <c r="C57" s="11">
        <v>9780135450734</v>
      </c>
      <c r="D57" s="37">
        <v>39.93</v>
      </c>
      <c r="E57" s="20">
        <f t="shared" si="0"/>
        <v>35.936999999999998</v>
      </c>
      <c r="F57" s="15"/>
      <c r="G57" s="26">
        <f t="shared" si="1"/>
        <v>0</v>
      </c>
    </row>
    <row r="58" spans="1:7" s="14" customFormat="1" ht="22.95" customHeight="1" x14ac:dyDescent="0.25">
      <c r="A58" s="43" t="s">
        <v>63</v>
      </c>
      <c r="B58" s="67"/>
      <c r="C58" s="23">
        <v>9780135450802</v>
      </c>
      <c r="D58" s="31">
        <v>13.27</v>
      </c>
      <c r="E58" s="22">
        <f>D58*0.9</f>
        <v>11.943</v>
      </c>
      <c r="F58" s="19"/>
      <c r="G58" s="26">
        <f t="shared" si="1"/>
        <v>0</v>
      </c>
    </row>
    <row r="59" spans="1:7" s="14" customFormat="1" ht="22.95" customHeight="1" x14ac:dyDescent="0.25">
      <c r="A59" s="43" t="s">
        <v>64</v>
      </c>
      <c r="B59" s="67"/>
      <c r="C59" s="24">
        <v>9780135450789</v>
      </c>
      <c r="D59" s="31">
        <v>39.93</v>
      </c>
      <c r="E59" s="22">
        <f>D59*0.9</f>
        <v>35.936999999999998</v>
      </c>
      <c r="F59" s="19"/>
      <c r="G59" s="26">
        <f t="shared" si="1"/>
        <v>0</v>
      </c>
    </row>
    <row r="60" spans="1:7" s="14" customFormat="1" ht="22.95" customHeight="1" x14ac:dyDescent="0.25">
      <c r="A60" s="43" t="s">
        <v>65</v>
      </c>
      <c r="B60" s="67"/>
      <c r="C60" s="24">
        <v>9780135450833</v>
      </c>
      <c r="D60" s="31">
        <v>13.27</v>
      </c>
      <c r="E60" s="22">
        <f t="shared" ref="E60:E61" si="2">D60*0.9</f>
        <v>11.943</v>
      </c>
      <c r="F60" s="19"/>
      <c r="G60" s="26">
        <f t="shared" si="1"/>
        <v>0</v>
      </c>
    </row>
    <row r="61" spans="1:7" s="14" customFormat="1" ht="22.95" customHeight="1" x14ac:dyDescent="0.25">
      <c r="A61" s="43" t="s">
        <v>66</v>
      </c>
      <c r="B61" s="67"/>
      <c r="C61" s="24">
        <v>9780135450819</v>
      </c>
      <c r="D61" s="31">
        <v>39.93</v>
      </c>
      <c r="E61" s="22">
        <f t="shared" si="2"/>
        <v>35.936999999999998</v>
      </c>
      <c r="F61" s="19"/>
      <c r="G61" s="26">
        <f t="shared" si="1"/>
        <v>0</v>
      </c>
    </row>
    <row r="62" spans="1:7" ht="33.75" customHeight="1" x14ac:dyDescent="0.25">
      <c r="A62" s="65" t="s">
        <v>67</v>
      </c>
      <c r="B62" s="66"/>
      <c r="C62" s="6" t="s">
        <v>68</v>
      </c>
      <c r="D62" s="32" t="s">
        <v>69</v>
      </c>
      <c r="E62" s="21" t="s">
        <v>70</v>
      </c>
      <c r="F62" s="6" t="s">
        <v>71</v>
      </c>
      <c r="G62" s="7" t="s">
        <v>72</v>
      </c>
    </row>
    <row r="63" spans="1:7" ht="22.95" customHeight="1" x14ac:dyDescent="0.25">
      <c r="A63" s="55" t="s">
        <v>73</v>
      </c>
      <c r="B63" s="57"/>
      <c r="C63" s="2">
        <v>9780134682433</v>
      </c>
      <c r="D63" s="34">
        <v>695</v>
      </c>
      <c r="E63" s="3">
        <f>D63*0.5</f>
        <v>347.5</v>
      </c>
      <c r="F63" s="4"/>
      <c r="G63" s="25">
        <f>E63*F63</f>
        <v>0</v>
      </c>
    </row>
    <row r="64" spans="1:7" ht="22.95" customHeight="1" x14ac:dyDescent="0.25">
      <c r="A64" s="55" t="s">
        <v>74</v>
      </c>
      <c r="B64" s="57"/>
      <c r="C64" s="2">
        <v>9780137906758</v>
      </c>
      <c r="D64" s="34">
        <v>695</v>
      </c>
      <c r="E64" s="3">
        <f t="shared" ref="E64:E76" si="3">D64*0.5</f>
        <v>347.5</v>
      </c>
      <c r="F64" s="4"/>
      <c r="G64" s="25">
        <f t="shared" ref="G64:G76" si="4">E64*F64</f>
        <v>0</v>
      </c>
    </row>
    <row r="65" spans="1:7" ht="22.95" customHeight="1" x14ac:dyDescent="0.25">
      <c r="A65" s="55" t="s">
        <v>75</v>
      </c>
      <c r="B65" s="57"/>
      <c r="C65" s="2">
        <v>9780137906789</v>
      </c>
      <c r="D65" s="34">
        <v>695</v>
      </c>
      <c r="E65" s="3">
        <f t="shared" si="3"/>
        <v>347.5</v>
      </c>
      <c r="F65" s="4"/>
      <c r="G65" s="25">
        <f t="shared" si="4"/>
        <v>0</v>
      </c>
    </row>
    <row r="66" spans="1:7" ht="22.95" customHeight="1" x14ac:dyDescent="0.25">
      <c r="A66" s="55" t="s">
        <v>76</v>
      </c>
      <c r="B66" s="57"/>
      <c r="C66" s="2">
        <v>9780137855520</v>
      </c>
      <c r="D66" s="34">
        <v>695</v>
      </c>
      <c r="E66" s="3">
        <f t="shared" ref="E66" si="5">D66*0.5</f>
        <v>347.5</v>
      </c>
      <c r="F66" s="4"/>
      <c r="G66" s="25">
        <f t="shared" ref="G66" si="6">E66*F66</f>
        <v>0</v>
      </c>
    </row>
    <row r="67" spans="1:7" ht="22.95" customHeight="1" x14ac:dyDescent="0.25">
      <c r="A67" s="55" t="s">
        <v>77</v>
      </c>
      <c r="B67" s="57"/>
      <c r="C67" s="2">
        <v>9780138112196</v>
      </c>
      <c r="D67" s="34">
        <v>695</v>
      </c>
      <c r="E67" s="3">
        <f t="shared" si="3"/>
        <v>347.5</v>
      </c>
      <c r="F67" s="4"/>
      <c r="G67" s="25">
        <f t="shared" si="4"/>
        <v>0</v>
      </c>
    </row>
    <row r="68" spans="1:7" ht="22.95" customHeight="1" x14ac:dyDescent="0.25">
      <c r="A68" s="55" t="s">
        <v>78</v>
      </c>
      <c r="B68" s="57"/>
      <c r="C68" s="2">
        <v>9780138112202</v>
      </c>
      <c r="D68" s="34">
        <v>695</v>
      </c>
      <c r="E68" s="3">
        <f t="shared" si="3"/>
        <v>347.5</v>
      </c>
      <c r="F68" s="4"/>
      <c r="G68" s="25">
        <f t="shared" si="4"/>
        <v>0</v>
      </c>
    </row>
    <row r="69" spans="1:7" ht="22.95" customHeight="1" x14ac:dyDescent="0.25">
      <c r="A69" s="43" t="s">
        <v>79</v>
      </c>
      <c r="B69" s="44"/>
      <c r="C69" s="11">
        <v>9780134844343</v>
      </c>
      <c r="D69" s="35">
        <v>695</v>
      </c>
      <c r="E69" s="12">
        <f t="shared" si="3"/>
        <v>347.5</v>
      </c>
      <c r="F69" s="15"/>
      <c r="G69" s="25">
        <f t="shared" si="4"/>
        <v>0</v>
      </c>
    </row>
    <row r="70" spans="1:7" ht="22.95" customHeight="1" x14ac:dyDescent="0.25">
      <c r="A70" s="43" t="s">
        <v>80</v>
      </c>
      <c r="B70" s="44"/>
      <c r="C70" s="11">
        <v>9780134884189</v>
      </c>
      <c r="D70" s="35">
        <v>695</v>
      </c>
      <c r="E70" s="12">
        <f>D70*0.5</f>
        <v>347.5</v>
      </c>
      <c r="F70" s="15"/>
      <c r="G70" s="25">
        <f t="shared" si="4"/>
        <v>0</v>
      </c>
    </row>
    <row r="71" spans="1:7" ht="22.95" customHeight="1" x14ac:dyDescent="0.25">
      <c r="A71" s="43" t="s">
        <v>81</v>
      </c>
      <c r="B71" s="44"/>
      <c r="C71" s="11">
        <v>9780137297221</v>
      </c>
      <c r="D71" s="35">
        <v>695</v>
      </c>
      <c r="E71" s="12">
        <f>D71*0.5</f>
        <v>347.5</v>
      </c>
      <c r="F71" s="15"/>
      <c r="G71" s="25">
        <f t="shared" ref="G71" si="7">E71*F71</f>
        <v>0</v>
      </c>
    </row>
    <row r="72" spans="1:7" ht="22.95" customHeight="1" x14ac:dyDescent="0.25">
      <c r="A72" s="43" t="s">
        <v>82</v>
      </c>
      <c r="B72" s="44"/>
      <c r="C72" s="11">
        <v>9780137940608</v>
      </c>
      <c r="D72" s="35">
        <v>695</v>
      </c>
      <c r="E72" s="12">
        <f t="shared" si="3"/>
        <v>347.5</v>
      </c>
      <c r="F72" s="15"/>
      <c r="G72" s="25">
        <f t="shared" si="4"/>
        <v>0</v>
      </c>
    </row>
    <row r="73" spans="1:7" ht="22.95" customHeight="1" x14ac:dyDescent="0.25">
      <c r="A73" s="43" t="s">
        <v>83</v>
      </c>
      <c r="B73" s="44"/>
      <c r="C73" s="11">
        <v>9780138039424</v>
      </c>
      <c r="D73" s="35">
        <v>695</v>
      </c>
      <c r="E73" s="12">
        <f t="shared" si="3"/>
        <v>347.5</v>
      </c>
      <c r="F73" s="15"/>
      <c r="G73" s="25">
        <f t="shared" si="4"/>
        <v>0</v>
      </c>
    </row>
    <row r="74" spans="1:7" ht="22.95" customHeight="1" x14ac:dyDescent="0.25">
      <c r="A74" s="43" t="s">
        <v>84</v>
      </c>
      <c r="B74" s="44"/>
      <c r="C74" s="11">
        <v>9780137921843</v>
      </c>
      <c r="D74" s="35">
        <v>695</v>
      </c>
      <c r="E74" s="12">
        <f t="shared" ref="E74" si="8">D74*0.5</f>
        <v>347.5</v>
      </c>
      <c r="F74" s="15"/>
      <c r="G74" s="25">
        <f t="shared" ref="G74" si="9">E74*F74</f>
        <v>0</v>
      </c>
    </row>
    <row r="75" spans="1:7" ht="22.95" customHeight="1" x14ac:dyDescent="0.25">
      <c r="A75" s="43" t="s">
        <v>85</v>
      </c>
      <c r="B75" s="44"/>
      <c r="C75" s="11">
        <v>9780138200039</v>
      </c>
      <c r="D75" s="35">
        <v>695</v>
      </c>
      <c r="E75" s="12">
        <f t="shared" si="3"/>
        <v>347.5</v>
      </c>
      <c r="F75" s="15"/>
      <c r="G75" s="25">
        <f t="shared" si="4"/>
        <v>0</v>
      </c>
    </row>
    <row r="76" spans="1:7" ht="22.95" customHeight="1" x14ac:dyDescent="0.25">
      <c r="A76" s="43" t="s">
        <v>86</v>
      </c>
      <c r="B76" s="44"/>
      <c r="C76" s="11">
        <v>9780138180423</v>
      </c>
      <c r="D76" s="35">
        <v>695</v>
      </c>
      <c r="E76" s="12">
        <f t="shared" si="3"/>
        <v>347.5</v>
      </c>
      <c r="F76" s="15"/>
      <c r="G76" s="25">
        <f t="shared" si="4"/>
        <v>0</v>
      </c>
    </row>
    <row r="77" spans="1:7" ht="22.2" customHeight="1" x14ac:dyDescent="0.25">
      <c r="A77" s="72"/>
      <c r="B77" s="72"/>
      <c r="C77" s="8"/>
      <c r="D77" s="38"/>
      <c r="E77" s="73" t="s">
        <v>87</v>
      </c>
      <c r="F77" s="74"/>
      <c r="G77" s="25">
        <v>0</v>
      </c>
    </row>
    <row r="78" spans="1:7" ht="22.95" customHeight="1" x14ac:dyDescent="0.25">
      <c r="A78" s="68"/>
      <c r="B78" s="68"/>
      <c r="C78" s="9"/>
      <c r="D78" s="39"/>
      <c r="E78" s="27"/>
      <c r="F78" s="28" t="s">
        <v>88</v>
      </c>
      <c r="G78" s="25">
        <v>0</v>
      </c>
    </row>
    <row r="79" spans="1:7" ht="22.2" customHeight="1" x14ac:dyDescent="0.25">
      <c r="A79" s="68"/>
      <c r="B79" s="68"/>
      <c r="C79" s="9"/>
      <c r="D79" s="39"/>
      <c r="E79" s="69" t="s">
        <v>89</v>
      </c>
      <c r="F79" s="70"/>
      <c r="G79" s="29">
        <v>0</v>
      </c>
    </row>
    <row r="80" spans="1:7" ht="22.5" customHeight="1" x14ac:dyDescent="0.25">
      <c r="A80" s="68"/>
      <c r="B80" s="68"/>
      <c r="C80" s="9"/>
      <c r="D80" s="40"/>
      <c r="E80" s="71" t="s">
        <v>90</v>
      </c>
      <c r="F80" s="71"/>
      <c r="G80" s="30">
        <v>0</v>
      </c>
    </row>
  </sheetData>
  <mergeCells count="83">
    <mergeCell ref="E79:F79"/>
    <mergeCell ref="A80:B80"/>
    <mergeCell ref="E80:F80"/>
    <mergeCell ref="A71:B71"/>
    <mergeCell ref="A74:B74"/>
    <mergeCell ref="A72:B72"/>
    <mergeCell ref="A73:B73"/>
    <mergeCell ref="A75:B75"/>
    <mergeCell ref="A77:B77"/>
    <mergeCell ref="E77:F77"/>
    <mergeCell ref="A78:B78"/>
    <mergeCell ref="A64:B64"/>
    <mergeCell ref="A65:B65"/>
    <mergeCell ref="A67:B67"/>
    <mergeCell ref="A68:B68"/>
    <mergeCell ref="A79:B79"/>
    <mergeCell ref="A69:B69"/>
    <mergeCell ref="A70:B70"/>
    <mergeCell ref="A76:B76"/>
    <mergeCell ref="A66:B66"/>
    <mergeCell ref="A52:B52"/>
    <mergeCell ref="A53:B53"/>
    <mergeCell ref="A62:B62"/>
    <mergeCell ref="A54:B54"/>
    <mergeCell ref="A55:B55"/>
    <mergeCell ref="A60:B60"/>
    <mergeCell ref="A58:B58"/>
    <mergeCell ref="A59:B59"/>
    <mergeCell ref="A61:B61"/>
    <mergeCell ref="A56:B56"/>
    <mergeCell ref="A57:B57"/>
    <mergeCell ref="A63:B63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6:B16"/>
    <mergeCell ref="A17:B17"/>
    <mergeCell ref="A18:B18"/>
    <mergeCell ref="A19:B19"/>
    <mergeCell ref="A20:B20"/>
    <mergeCell ref="A21:B21"/>
    <mergeCell ref="A1:G1"/>
    <mergeCell ref="A2:G2"/>
    <mergeCell ref="A3:G3"/>
    <mergeCell ref="A4:G4"/>
    <mergeCell ref="B5:G5"/>
    <mergeCell ref="B6:G6"/>
    <mergeCell ref="B7:G7"/>
    <mergeCell ref="B8:G8"/>
    <mergeCell ref="B9:G9"/>
    <mergeCell ref="B10:G10"/>
    <mergeCell ref="B11:G11"/>
    <mergeCell ref="A12:G12"/>
    <mergeCell ref="A13:B13"/>
    <mergeCell ref="A14:B14"/>
    <mergeCell ref="A15:B15"/>
  </mergeCells>
  <hyperlinks>
    <hyperlink ref="A3" r:id="rId1" display="mailto:school_inquiries@pearsoned.com" xr:uid="{00000000-0004-0000-0000-000000000000}"/>
  </hyperlinks>
  <pageMargins left="0.7" right="0.7" top="0.75" bottom="0.75" header="0.3" footer="0.3"/>
  <pageSetup scale="72" orientation="portrait" horizontalDpi="300" verticalDpi="3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A xmlns="53efa203-44f2-4eb0-a62a-b6bc36598676" xsi:nil="true"/>
    <lcf76f155ced4ddcb4097134ff3c332f xmlns="53efa203-44f2-4eb0-a62a-b6bc36598676">
      <Terms xmlns="http://schemas.microsoft.com/office/infopath/2007/PartnerControls"/>
    </lcf76f155ced4ddcb4097134ff3c332f>
    <_ip_UnifiedCompliancePolicyUIAction xmlns="http://schemas.microsoft.com/sharepoint/v3" xsi:nil="true"/>
    <ContentDescription xmlns="53efa203-44f2-4eb0-a62a-b6bc36598676" xsi:nil="true"/>
    <TaxCatchAll xmlns="543b6cb3-de32-4387-b035-61287cdf3c4c" xsi:nil="true"/>
    <Description xmlns="53efa203-44f2-4eb0-a62a-b6bc36598676" xsi:nil="true"/>
    <FolderContents xmlns="53efa203-44f2-4eb0-a62a-b6bc36598676" xsi:nil="true"/>
    <Comment xmlns="53efa203-44f2-4eb0-a62a-b6bc36598676" xsi:nil="true"/>
    <Notes xmlns="53efa203-44f2-4eb0-a62a-b6bc36598676" xsi:nil="true"/>
    <_ip_UnifiedCompliancePolicyProperties xmlns="http://schemas.microsoft.com/sharepoint/v3" xsi:nil="true"/>
    <Comments xmlns="53efa203-44f2-4eb0-a62a-b6bc3659867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6E99D5D981D438BFBF8B95F62F330" ma:contentTypeVersion="32" ma:contentTypeDescription="Create a new document." ma:contentTypeScope="" ma:versionID="a5ed9acbbed610ef711a1ff4fb4dd76e">
  <xsd:schema xmlns:xsd="http://www.w3.org/2001/XMLSchema" xmlns:xs="http://www.w3.org/2001/XMLSchema" xmlns:p="http://schemas.microsoft.com/office/2006/metadata/properties" xmlns:ns1="http://schemas.microsoft.com/sharepoint/v3" xmlns:ns2="53efa203-44f2-4eb0-a62a-b6bc36598676" xmlns:ns3="543b6cb3-de32-4387-b035-61287cdf3c4c" targetNamespace="http://schemas.microsoft.com/office/2006/metadata/properties" ma:root="true" ma:fieldsID="74b9c8c5b621290857897e4929cfacf7" ns1:_="" ns2:_="" ns3:_="">
    <xsd:import namespace="http://schemas.microsoft.com/sharepoint/v3"/>
    <xsd:import namespace="53efa203-44f2-4eb0-a62a-b6bc36598676"/>
    <xsd:import namespace="543b6cb3-de32-4387-b035-61287cdf3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Comments" minOccurs="0"/>
                <xsd:element ref="ns2:FolderContents" minOccurs="0"/>
                <xsd:element ref="ns2:Description" minOccurs="0"/>
                <xsd:element ref="ns2:Notes" minOccurs="0"/>
                <xsd:element ref="ns2:Comment" minOccurs="0"/>
                <xsd:element ref="ns2:MediaServiceObjectDetectorVersions" minOccurs="0"/>
                <xsd:element ref="ns2:MediaServiceSearchProperties" minOccurs="0"/>
                <xsd:element ref="ns2:ContentDescription" minOccurs="0"/>
                <xsd:element ref="ns2:OPA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fa203-44f2-4eb0-a62a-b6bc36598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mments" ma:index="24" nillable="true" ma:displayName="Comments" ma:internalName="Comments">
      <xsd:simpleType>
        <xsd:restriction base="dms:Text">
          <xsd:maxLength value="255"/>
        </xsd:restriction>
      </xsd:simpleType>
    </xsd:element>
    <xsd:element name="FolderContents" ma:index="25" nillable="true" ma:displayName="Folder Contents" ma:format="Dropdown" ma:internalName="FolderContents">
      <xsd:simpleType>
        <xsd:restriction base="dms:Note">
          <xsd:maxLength value="255"/>
        </xsd:restriction>
      </xsd:simpleType>
    </xsd:element>
    <xsd:element name="Description" ma:index="26" nillable="true" ma:displayName="Description" ma:format="Dropdown" ma:internalName="Description">
      <xsd:simpleType>
        <xsd:restriction base="dms:Note">
          <xsd:maxLength value="255"/>
        </xsd:restriction>
      </xsd:simpleType>
    </xsd:element>
    <xsd:element name="Notes" ma:index="27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Comment" ma:index="28" nillable="true" ma:displayName="Comment" ma:format="Dropdown" ma:internalName="Comment">
      <xsd:simpleType>
        <xsd:restriction base="dms:Note">
          <xsd:maxLength value="255"/>
        </xsd:restriction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Description" ma:index="31" nillable="true" ma:displayName="Content Description" ma:format="Dropdown" ma:internalName="ContentDescription">
      <xsd:simpleType>
        <xsd:restriction base="dms:Note">
          <xsd:maxLength value="255"/>
        </xsd:restriction>
      </xsd:simpleType>
    </xsd:element>
    <xsd:element name="OPA" ma:index="32" nillable="true" ma:displayName="OPA" ma:format="Dropdown" ma:internalName="OPA">
      <xsd:simpleType>
        <xsd:restriction base="dms:Text">
          <xsd:maxLength value="255"/>
        </xsd:restriction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b6cb3-de32-4387-b035-61287cdf3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1c8066-9b60-494d-bd8d-3877523634b9}" ma:internalName="TaxCatchAll" ma:showField="CatchAllData" ma:web="543b6cb3-de32-4387-b035-61287cdf3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7CDBC2-D28A-4162-856E-364D32D6722E}">
  <ds:schemaRefs>
    <ds:schemaRef ds:uri="http://schemas.microsoft.com/office/2006/metadata/properties"/>
    <ds:schemaRef ds:uri="http://schemas.microsoft.com/office/infopath/2007/PartnerControls"/>
    <ds:schemaRef ds:uri="53efa203-44f2-4eb0-a62a-b6bc36598676"/>
    <ds:schemaRef ds:uri="http://schemas.microsoft.com/sharepoint/v3"/>
    <ds:schemaRef ds:uri="543b6cb3-de32-4387-b035-61287cdf3c4c"/>
  </ds:schemaRefs>
</ds:datastoreItem>
</file>

<file path=customXml/itemProps2.xml><?xml version="1.0" encoding="utf-8"?>
<ds:datastoreItem xmlns:ds="http://schemas.openxmlformats.org/officeDocument/2006/customXml" ds:itemID="{C1412B98-2B0A-4E55-8C1D-E2D6EC2A62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4008D7-39D2-485B-8C49-90DD1256C1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efa203-44f2-4eb0-a62a-b6bc36598676"/>
    <ds:schemaRef ds:uri="543b6cb3-de32-4387-b035-61287cdf3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Rachael Hooseinny</dc:creator>
  <cp:keywords/>
  <dc:description/>
  <cp:lastModifiedBy>Soyeon Kim</cp:lastModifiedBy>
  <cp:revision/>
  <dcterms:created xsi:type="dcterms:W3CDTF">2025-09-19T13:35:34Z</dcterms:created>
  <dcterms:modified xsi:type="dcterms:W3CDTF">2026-09-16T12:54:59Z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0x010100F5C6E99D5D981D438BFBF8B95F62F330</vt:lpwstr>
  </property>
  <property fmtid="{D5CDD505-2E9C-101B-9397-08002B2CF9AE}" pid="3" name="Created">
    <vt:filetime>2025-08-29T00:00:00Z</vt:filetime>
  </property>
  <property fmtid="{D5CDD505-2E9C-101B-9397-08002B2CF9AE}" pid="4" name="Creator">
    <vt:lpwstr>Acrobat PDFMaker 25 for Excel</vt:lpwstr>
  </property>
  <property fmtid="{D5CDD505-2E9C-101B-9397-08002B2CF9AE}" pid="5" name="LastSaved">
    <vt:filetime>2025-09-19T00:00:00Z</vt:filetime>
  </property>
  <property fmtid="{D5CDD505-2E9C-101B-9397-08002B2CF9AE}" pid="6" name="MediaServiceImageTags">
    <vt:lpwstr/>
  </property>
  <property fmtid="{D5CDD505-2E9C-101B-9397-08002B2CF9AE}" pid="7" name="Producer">
    <vt:lpwstr>Adobe PDF Library 25.1.163</vt:lpwstr>
  </property>
</Properties>
</file>