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6087B56-D920-4E0A-864F-F5CDCF05FA4B}" xr6:coauthVersionLast="47" xr6:coauthVersionMax="47" xr10:uidLastSave="{00000000-0000-0000-0000-000000000000}"/>
  <bookViews>
    <workbookView xWindow="-110" yWindow="-110" windowWidth="19420" windowHeight="11500" xr2:uid="{0C17E61D-8203-4D71-8104-556564D710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0" i="1"/>
  <c r="F39" i="1"/>
  <c r="F38" i="1"/>
  <c r="F37" i="1"/>
  <c r="F36" i="1"/>
  <c r="F34" i="1"/>
  <c r="F33" i="1"/>
  <c r="F32" i="1"/>
  <c r="F31" i="1"/>
  <c r="F29" i="1"/>
  <c r="F28" i="1"/>
  <c r="F27" i="1"/>
  <c r="F26" i="1"/>
  <c r="F24" i="1"/>
  <c r="F23" i="1"/>
  <c r="F22" i="1"/>
  <c r="F21" i="1"/>
  <c r="F19" i="1"/>
  <c r="F18" i="1"/>
  <c r="F17" i="1"/>
  <c r="F16" i="1"/>
  <c r="F15" i="1"/>
  <c r="F43" i="1" l="1"/>
  <c r="F44" i="1" s="1"/>
  <c r="F45" i="1" l="1"/>
  <c r="F46" i="1" s="1"/>
</calcChain>
</file>

<file path=xl/sharedStrings.xml><?xml version="1.0" encoding="utf-8"?>
<sst xmlns="http://schemas.openxmlformats.org/spreadsheetml/2006/main" count="82" uniqueCount="77">
  <si>
    <t>Well Aware</t>
  </si>
  <si>
    <t>School Division 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</si>
  <si>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</si>
  <si>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</si>
  <si>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</si>
  <si>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</si>
  <si>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</si>
  <si>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</si>
  <si>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</si>
  <si>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</si>
  <si>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</si>
  <si>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</si>
  <si>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</si>
  <si>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</si>
  <si>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</si>
  <si>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</si>
  <si>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 xml:space="preserve"> Total</t>
  </si>
  <si>
    <t>Grade 4</t>
  </si>
  <si>
    <t>Well Aware 4 Teacher's Resource</t>
  </si>
  <si>
    <t>9780133865905</t>
  </si>
  <si>
    <t>19 Things</t>
  </si>
  <si>
    <t xml:space="preserve">9780133855166 </t>
  </si>
  <si>
    <t>Three Plays</t>
  </si>
  <si>
    <t xml:space="preserve">9780133855173 </t>
  </si>
  <si>
    <t>Get Real! (Indigenous content)</t>
  </si>
  <si>
    <t xml:space="preserve">9780133855197 </t>
  </si>
  <si>
    <t>Creepy Crawley</t>
  </si>
  <si>
    <t xml:space="preserve">9780133855203 </t>
  </si>
  <si>
    <t>Grade 5</t>
  </si>
  <si>
    <t>My Best Friend…Not!</t>
  </si>
  <si>
    <t>9780133855210</t>
  </si>
  <si>
    <t>Welcome to the Circle (Indigenous content)</t>
  </si>
  <si>
    <t xml:space="preserve">9780133855227 </t>
  </si>
  <si>
    <t>Striking a Balance</t>
  </si>
  <si>
    <t xml:space="preserve">9780133855234 </t>
  </si>
  <si>
    <t>Sink or Swim</t>
  </si>
  <si>
    <t xml:space="preserve">9780133855241 </t>
  </si>
  <si>
    <t>Grade 6</t>
  </si>
  <si>
    <t>Todd on the Edge</t>
  </si>
  <si>
    <t xml:space="preserve">9780133855258 </t>
  </si>
  <si>
    <t>The Blue Raven (Indigenous content)</t>
  </si>
  <si>
    <t xml:space="preserve">9780133855272 </t>
  </si>
  <si>
    <t>Minding Nana</t>
  </si>
  <si>
    <t>9780133875782</t>
  </si>
  <si>
    <t>Art Works</t>
  </si>
  <si>
    <t>9780133875799</t>
  </si>
  <si>
    <t>Grade 7</t>
  </si>
  <si>
    <t>Not Guilty</t>
  </si>
  <si>
    <t>9780133875805</t>
  </si>
  <si>
    <t>The Castaway Club (Indigenous content)</t>
  </si>
  <si>
    <t xml:space="preserve">9780133851069 </t>
  </si>
  <si>
    <t>Always Even</t>
  </si>
  <si>
    <t xml:space="preserve">9780133851038 </t>
  </si>
  <si>
    <t>The Only One</t>
  </si>
  <si>
    <t xml:space="preserve">9780133855289 </t>
  </si>
  <si>
    <t>Grade 8</t>
  </si>
  <si>
    <t>Well Aware 8 Teacher's Resource</t>
  </si>
  <si>
    <t>9780133855364</t>
  </si>
  <si>
    <t>Upside Down</t>
  </si>
  <si>
    <t xml:space="preserve">9780133855296 </t>
  </si>
  <si>
    <t>The Red Carnation</t>
  </si>
  <si>
    <t xml:space="preserve">9780133855302 </t>
  </si>
  <si>
    <t>Villainous</t>
  </si>
  <si>
    <t xml:space="preserve">9780133851052 </t>
  </si>
  <si>
    <t>Whistle (Indigenous content)</t>
  </si>
  <si>
    <t xml:space="preserve">9780133855319 </t>
  </si>
  <si>
    <t>9780133760569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</si>
  <si>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</si>
  <si>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</si>
  <si>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</si>
  <si>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</si>
  <si>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</si>
  <si>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</si>
  <si>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</si>
  <si>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Professional Book (Grades 3-12)</t>
  </si>
  <si>
    <t>Well Aware: Developing Resilient, Active &amp; Flourishing Students</t>
  </si>
  <si>
    <t xml:space="preserve">2025/2026 Order Form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</si>
</sst>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theme="1"/>
      <name val="Plus Jakarta Sans"/>
    </font>
    <font>
      <b/>
      <sz val="10"/>
      <name val="Plus Jakarta Sans"/>
    </font>
    <font>
      <sz val="8"/>
      <color indexed="9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  <font>
      <b/>
      <sz val="14"/>
      <name val="Plus Jakarta Sans"/>
    </font>
    <font>
      <sz val="14"/>
      <color rgb="FF00000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C0C0C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4" fontId="9" fillId="0" borderId="0" xfId="0" applyNumberFormat="1" applyFont="1" applyAlignment="1" applyProtection="1">
      <alignment vertical="center"/>
      <protection locked="0"/>
    </xf>
    <xf numFmtId="0" fontId="9" fillId="3" borderId="0" xfId="0" applyFont="1" applyFill="1" applyAlignment="1">
      <alignment vertical="center"/>
    </xf>
    <xf numFmtId="49" fontId="10" fillId="0" borderId="9" xfId="0" applyNumberFormat="1" applyFont="1" applyBorder="1" applyAlignment="1">
      <alignment horizontal="center" vertical="center"/>
    </xf>
    <xf numFmtId="44" fontId="9" fillId="0" borderId="9" xfId="1" applyFont="1" applyFill="1" applyBorder="1" applyAlignment="1">
      <alignment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6" fontId="9" fillId="0" borderId="9" xfId="1" applyNumberFormat="1" applyFont="1" applyFill="1" applyBorder="1" applyAlignment="1" applyProtection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right"/>
    </xf>
    <xf numFmtId="166" fontId="9" fillId="0" borderId="10" xfId="0" applyNumberFormat="1" applyFont="1" applyBorder="1" applyAlignment="1">
      <alignment vertical="center"/>
    </xf>
    <xf numFmtId="0" fontId="12" fillId="0" borderId="0" xfId="0" applyFont="1" applyAlignment="1">
      <alignment wrapText="1"/>
    </xf>
    <xf numFmtId="1" fontId="9" fillId="0" borderId="0" xfId="0" applyNumberFormat="1" applyFont="1" applyAlignment="1">
      <alignment horizontal="right"/>
    </xf>
    <xf numFmtId="166" fontId="9" fillId="0" borderId="11" xfId="0" applyNumberFormat="1" applyFont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5" fillId="0" borderId="0" xfId="3" applyFont="1" applyAlignment="1">
      <alignment horizontal="right" vertical="center" readingOrder="1"/>
    </xf>
    <xf numFmtId="0" fontId="15" fillId="0" borderId="0" xfId="3" applyFont="1" applyAlignment="1">
      <alignment horizontal="right" vertical="top" readingOrder="1"/>
    </xf>
    <xf numFmtId="49" fontId="8" fillId="4" borderId="9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9" fillId="0" borderId="9" xfId="0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A07F1DA3-F832-4B28-8BA4-7F31623AF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148459</xdr:rowOff>
    </xdr:from>
    <xdr:to>
      <xdr:col>0</xdr:col>
      <xdr:colOff>1327150</xdr:colOff>
      <xdr:row>1</xdr:row>
      <xdr:rowOff>215900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E49CAE67-B99E-4300-AA2B-12A087E720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451" y="148459"/>
          <a:ext cx="1155699" cy="27064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49647</xdr:colOff>
      <xdr:row>0</xdr:row>
      <xdr:rowOff>138388</xdr:rowOff>
    </xdr:from>
    <xdr:to>
      <xdr:col>5</xdr:col>
      <xdr:colOff>781050</xdr:colOff>
      <xdr:row>1</xdr:row>
      <xdr:rowOff>263506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1D6C72-9739-4AD1-8B69-492B683CC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0047" y="138388"/>
          <a:ext cx="1264803" cy="328318"/>
        </a:xfrm>
        <a:prstGeom prst="rect">
          <a:avLst/>
        </a:prstGeom>
      </xdr:spPr>
    </xdr:pic>
    <xdr:clientData/>
  </xdr:twoCellAnchor>
  <xdr:twoCellAnchor>
    <xdr:from>
      <xdr:col>0</xdr:col>
      <xdr:colOff>68013</xdr:colOff>
      <xdr:row>42</xdr:row>
      <xdr:rowOff>37785</xdr:rowOff>
    </xdr:from>
    <xdr:to>
      <xdr:col>1</xdr:col>
      <xdr:colOff>114300</xdr:colOff>
      <xdr:row>46</xdr:row>
      <xdr:rowOff>190501</xdr:rowOff>
    </xdr:to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0BCCA7-5319-4C2D-B0C5-600E4C7C4757}"/>
            </a:ext>
          </a:extLst>
        </xdr:cNvPr>
        <xdr:cNvSpPr txBox="1"/>
      </xdr:nvSpPr>
      <xdr:spPr>
        <a:xfrm>
          <a:off x="68013" y="12629835"/>
          <a:ext cx="3075237" cy="95281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Pearson Purple">
      <a:dk1>
        <a:srgbClr val="0D004D"/>
      </a:dk1>
      <a:lt1>
        <a:srgbClr val="EDECF6"/>
      </a:lt1>
      <a:dk2>
        <a:srgbClr val="512EAB"/>
      </a:dk2>
      <a:lt2>
        <a:srgbClr val="C1BFFF"/>
      </a:lt2>
      <a:accent1>
        <a:srgbClr val="0D004D"/>
      </a:accent1>
      <a:accent2>
        <a:srgbClr val="C1BFFF"/>
      </a:accent2>
      <a:accent3>
        <a:srgbClr val="EDECF6"/>
      </a:accent3>
      <a:accent4>
        <a:srgbClr val="512EAB"/>
      </a:accent4>
      <a:accent5>
        <a:srgbClr val="DF41CF"/>
      </a:accent5>
      <a:accent6>
        <a:srgbClr val="FFCE00"/>
      </a:accent6>
      <a:hlink>
        <a:srgbClr val="56E2E1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4CF9-2D97-4BFB-997B-6B3091E24FC2}">
  <sheetPr>
    <pageSetUpPr fitToPage="1"/>
  </sheetPr>
  <dimension ref="A1:AF51"/>
  <sheetViews>
    <sheetView tabSelected="1" zoomScaleNormal="100" zoomScaleSheetLayoutView="100" workbookViewId="0">
      <selection activeCell="A13" sqref="A13:B13"/>
    </sheetView>
  </sheetViews>
  <sheetFormatPr defaultColWidth="8.90625" defaultRowHeight="22.5" x14ac:dyDescent="0.8"/>
  <cols>
    <col min="1" max="1" width="43.36328125" style="1" customWidth="1"/>
    <col min="2" max="2" width="11.36328125" style="32" customWidth="1"/>
    <col min="3" max="3" width="17.08984375" style="4" customWidth="1"/>
    <col min="4" max="4" width="10.36328125" style="1" customWidth="1"/>
    <col min="5" max="5" width="7.6328125" style="1" customWidth="1"/>
    <col min="6" max="6" width="14.81640625" style="1" customWidth="1"/>
    <col min="7" max="16384" width="8.90625" style="1"/>
  </cols>
  <sheetData>
    <row r="1" spans="1:32" ht="16" customHeight="1" x14ac:dyDescent="0.8">
      <c r="B1" s="2"/>
      <c r="C1" s="3"/>
      <c r="D1" s="4"/>
      <c r="F1" s="5"/>
    </row>
    <row r="2" spans="1:32" ht="29.5" customHeight="1" x14ac:dyDescent="1.25">
      <c r="A2" s="50" t="s">
        <v>0</v>
      </c>
      <c r="B2" s="50"/>
      <c r="C2" s="50"/>
      <c r="D2" s="50"/>
      <c r="E2" s="50"/>
      <c r="F2" s="50"/>
    </row>
    <row r="3" spans="1:32" s="6" customFormat="1" ht="20" customHeight="1" x14ac:dyDescent="0.8">
      <c r="A3" s="58" t="s">
        <v>76</v>
      </c>
      <c r="B3" s="59"/>
      <c r="C3" s="59"/>
      <c r="D3" s="59"/>
      <c r="E3" s="59"/>
      <c r="F3" s="59"/>
      <c r="G3" s="1"/>
    </row>
    <row r="4" spans="1:32" s="8" customFormat="1" ht="19" customHeight="1" x14ac:dyDescent="0.35">
      <c r="A4" s="51" t="s">
        <v>1</v>
      </c>
      <c r="B4" s="51"/>
      <c r="C4" s="51"/>
      <c r="D4" s="51"/>
      <c r="E4" s="51"/>
      <c r="F4" s="51"/>
      <c r="G4" s="7"/>
    </row>
    <row r="5" spans="1:32" s="10" customFormat="1" ht="16" customHeight="1" x14ac:dyDescent="0.35">
      <c r="A5" s="52" t="s">
        <v>2</v>
      </c>
      <c r="B5" s="52"/>
      <c r="C5" s="52"/>
      <c r="D5" s="52"/>
      <c r="E5" s="52"/>
      <c r="F5" s="52"/>
      <c r="G5" s="9"/>
    </row>
    <row r="6" spans="1:32" s="10" customFormat="1" ht="16" customHeight="1" x14ac:dyDescent="0.35">
      <c r="A6" s="53" t="s">
        <v>3</v>
      </c>
      <c r="B6" s="54"/>
      <c r="C6" s="55" t="s">
        <v>4</v>
      </c>
      <c r="D6" s="56"/>
      <c r="E6" s="56"/>
      <c r="F6" s="57"/>
      <c r="G6" s="11"/>
    </row>
    <row r="7" spans="1:32" s="10" customFormat="1" ht="16" customHeight="1" x14ac:dyDescent="0.35">
      <c r="A7" s="45" t="s">
        <v>5</v>
      </c>
      <c r="B7" s="46"/>
      <c r="C7" s="47" t="s">
        <v>6</v>
      </c>
      <c r="D7" s="48"/>
      <c r="E7" s="48"/>
      <c r="F7" s="49"/>
      <c r="G7" s="11"/>
    </row>
    <row r="8" spans="1:32" s="10" customFormat="1" ht="16" customHeight="1" x14ac:dyDescent="0.35">
      <c r="A8" s="40" t="s">
        <v>7</v>
      </c>
      <c r="B8" s="41"/>
      <c r="C8" s="40" t="s">
        <v>7</v>
      </c>
      <c r="D8" s="42"/>
      <c r="E8" s="42"/>
      <c r="F8" s="43"/>
      <c r="G8" s="11"/>
    </row>
    <row r="9" spans="1:32" s="10" customFormat="1" ht="16" customHeight="1" x14ac:dyDescent="0.35">
      <c r="A9" s="40" t="s">
        <v>8</v>
      </c>
      <c r="B9" s="41"/>
      <c r="C9" s="40" t="s">
        <v>8</v>
      </c>
      <c r="D9" s="42"/>
      <c r="E9" s="42"/>
      <c r="F9" s="43"/>
      <c r="G9" s="11"/>
    </row>
    <row r="10" spans="1:32" s="10" customFormat="1" ht="16" customHeight="1" x14ac:dyDescent="0.35">
      <c r="A10" s="40" t="s">
        <v>9</v>
      </c>
      <c r="B10" s="41"/>
      <c r="C10" s="40" t="s">
        <v>9</v>
      </c>
      <c r="D10" s="42"/>
      <c r="E10" s="42"/>
      <c r="F10" s="43"/>
      <c r="G10" s="11"/>
    </row>
    <row r="11" spans="1:32" s="10" customFormat="1" ht="16" customHeight="1" x14ac:dyDescent="0.35">
      <c r="A11" s="40" t="s">
        <v>10</v>
      </c>
      <c r="B11" s="41"/>
      <c r="C11" s="40" t="s">
        <v>10</v>
      </c>
      <c r="D11" s="42"/>
      <c r="E11" s="42"/>
      <c r="F11" s="43"/>
      <c r="G11" s="11"/>
    </row>
    <row r="12" spans="1:32" s="10" customFormat="1" ht="16" customHeight="1" x14ac:dyDescent="0.35">
      <c r="A12" s="40" t="s">
        <v>11</v>
      </c>
      <c r="B12" s="41"/>
      <c r="C12" s="40" t="s">
        <v>11</v>
      </c>
      <c r="D12" s="42"/>
      <c r="E12" s="42"/>
      <c r="F12" s="43"/>
      <c r="G12" s="11"/>
    </row>
    <row r="13" spans="1:32" s="12" customFormat="1" ht="16" customHeight="1" x14ac:dyDescent="0.35">
      <c r="A13" s="44" t="s">
        <v>12</v>
      </c>
      <c r="B13" s="44"/>
      <c r="C13" s="35" t="s">
        <v>13</v>
      </c>
      <c r="D13" s="36" t="s">
        <v>14</v>
      </c>
      <c r="E13" s="36" t="s">
        <v>15</v>
      </c>
      <c r="F13" s="36" t="s">
        <v>16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2" customFormat="1" ht="16" customHeight="1" x14ac:dyDescent="0.35">
      <c r="A14" s="38" t="s">
        <v>17</v>
      </c>
      <c r="B14" s="38"/>
      <c r="C14" s="38"/>
      <c r="D14" s="38"/>
      <c r="E14" s="38"/>
      <c r="F14" s="3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2" customFormat="1" ht="16" customHeight="1" x14ac:dyDescent="0.35">
      <c r="A15" s="60" t="s">
        <v>18</v>
      </c>
      <c r="B15" s="60"/>
      <c r="C15" s="13" t="s">
        <v>19</v>
      </c>
      <c r="D15" s="14">
        <v>90</v>
      </c>
      <c r="E15" s="15"/>
      <c r="F15" s="16">
        <f t="shared" ref="F15:F42" si="0">E15*D15</f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2" customFormat="1" ht="16" customHeight="1" x14ac:dyDescent="0.35">
      <c r="A16" s="37" t="s">
        <v>20</v>
      </c>
      <c r="B16" s="37"/>
      <c r="C16" s="17" t="s">
        <v>21</v>
      </c>
      <c r="D16" s="14">
        <v>12.5</v>
      </c>
      <c r="E16" s="15"/>
      <c r="F16" s="16">
        <f t="shared" si="0"/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2" customFormat="1" ht="16" customHeight="1" x14ac:dyDescent="0.35">
      <c r="A17" s="37" t="s">
        <v>22</v>
      </c>
      <c r="B17" s="37"/>
      <c r="C17" s="17" t="s">
        <v>23</v>
      </c>
      <c r="D17" s="14">
        <v>12.5</v>
      </c>
      <c r="E17" s="15"/>
      <c r="F17" s="16">
        <f t="shared" si="0"/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2" customFormat="1" ht="16" customHeight="1" x14ac:dyDescent="0.35">
      <c r="A18" s="37" t="s">
        <v>24</v>
      </c>
      <c r="B18" s="37"/>
      <c r="C18" s="17" t="s">
        <v>25</v>
      </c>
      <c r="D18" s="14">
        <v>12.5</v>
      </c>
      <c r="E18" s="15"/>
      <c r="F18" s="16">
        <f t="shared" si="0"/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2" customFormat="1" ht="16" customHeight="1" x14ac:dyDescent="0.35">
      <c r="A19" s="37" t="s">
        <v>26</v>
      </c>
      <c r="B19" s="37"/>
      <c r="C19" s="17" t="s">
        <v>27</v>
      </c>
      <c r="D19" s="14">
        <v>12.5</v>
      </c>
      <c r="E19" s="15"/>
      <c r="F19" s="16">
        <f t="shared" si="0"/>
        <v>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2" customFormat="1" ht="16" customHeight="1" x14ac:dyDescent="0.35">
      <c r="A20" s="38" t="s">
        <v>28</v>
      </c>
      <c r="B20" s="38"/>
      <c r="C20" s="38"/>
      <c r="D20" s="38"/>
      <c r="E20" s="38"/>
      <c r="F20" s="3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2" customFormat="1" ht="16" customHeight="1" x14ac:dyDescent="0.35">
      <c r="A21" s="37" t="s">
        <v>29</v>
      </c>
      <c r="B21" s="37"/>
      <c r="C21" s="17" t="s">
        <v>30</v>
      </c>
      <c r="D21" s="14">
        <v>12.5</v>
      </c>
      <c r="E21" s="15"/>
      <c r="F21" s="16">
        <f t="shared" si="0"/>
        <v>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2" customFormat="1" ht="16" customHeight="1" x14ac:dyDescent="0.35">
      <c r="A22" s="37" t="s">
        <v>31</v>
      </c>
      <c r="B22" s="37"/>
      <c r="C22" s="17" t="s">
        <v>32</v>
      </c>
      <c r="D22" s="14">
        <v>12.5</v>
      </c>
      <c r="E22" s="15"/>
      <c r="F22" s="16">
        <f t="shared" si="0"/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2" customFormat="1" ht="16" customHeight="1" x14ac:dyDescent="0.35">
      <c r="A23" s="37" t="s">
        <v>33</v>
      </c>
      <c r="B23" s="37"/>
      <c r="C23" s="17" t="s">
        <v>34</v>
      </c>
      <c r="D23" s="14">
        <v>12.5</v>
      </c>
      <c r="E23" s="15"/>
      <c r="F23" s="16">
        <f t="shared" si="0"/>
        <v>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2" customFormat="1" ht="16" customHeight="1" x14ac:dyDescent="0.35">
      <c r="A24" s="37" t="s">
        <v>35</v>
      </c>
      <c r="B24" s="37"/>
      <c r="C24" s="17" t="s">
        <v>36</v>
      </c>
      <c r="D24" s="14">
        <v>12.5</v>
      </c>
      <c r="E24" s="15"/>
      <c r="F24" s="16">
        <f t="shared" si="0"/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2" customFormat="1" ht="16" customHeight="1" x14ac:dyDescent="0.35">
      <c r="A25" s="38" t="s">
        <v>37</v>
      </c>
      <c r="B25" s="38"/>
      <c r="C25" s="38"/>
      <c r="D25" s="38"/>
      <c r="E25" s="38"/>
      <c r="F25" s="38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2" customFormat="1" ht="16" customHeight="1" x14ac:dyDescent="0.35">
      <c r="A26" s="37" t="s">
        <v>38</v>
      </c>
      <c r="B26" s="37"/>
      <c r="C26" s="17" t="s">
        <v>39</v>
      </c>
      <c r="D26" s="14">
        <v>12.5</v>
      </c>
      <c r="E26" s="15"/>
      <c r="F26" s="16">
        <f t="shared" si="0"/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2" customFormat="1" ht="16" customHeight="1" x14ac:dyDescent="0.35">
      <c r="A27" s="37" t="s">
        <v>40</v>
      </c>
      <c r="B27" s="37"/>
      <c r="C27" s="17" t="s">
        <v>41</v>
      </c>
      <c r="D27" s="14">
        <v>12.5</v>
      </c>
      <c r="E27" s="15"/>
      <c r="F27" s="16">
        <f t="shared" si="0"/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2" customFormat="1" ht="16" customHeight="1" x14ac:dyDescent="0.35">
      <c r="A28" s="37" t="s">
        <v>42</v>
      </c>
      <c r="B28" s="37"/>
      <c r="C28" s="17" t="s">
        <v>43</v>
      </c>
      <c r="D28" s="14">
        <v>12.5</v>
      </c>
      <c r="E28" s="15"/>
      <c r="F28" s="16">
        <f t="shared" si="0"/>
        <v>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2" customFormat="1" ht="16" customHeight="1" x14ac:dyDescent="0.35">
      <c r="A29" s="37" t="s">
        <v>44</v>
      </c>
      <c r="B29" s="37"/>
      <c r="C29" s="17" t="s">
        <v>45</v>
      </c>
      <c r="D29" s="14">
        <v>12.5</v>
      </c>
      <c r="E29" s="15"/>
      <c r="F29" s="16">
        <f t="shared" si="0"/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2" customFormat="1" ht="16" customHeight="1" x14ac:dyDescent="0.35">
      <c r="A30" s="38" t="s">
        <v>46</v>
      </c>
      <c r="B30" s="38"/>
      <c r="C30" s="38"/>
      <c r="D30" s="38"/>
      <c r="E30" s="38"/>
      <c r="F30" s="38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2" customFormat="1" ht="16" customHeight="1" x14ac:dyDescent="0.35">
      <c r="A31" s="37" t="s">
        <v>47</v>
      </c>
      <c r="B31" s="37"/>
      <c r="C31" s="17" t="s">
        <v>48</v>
      </c>
      <c r="D31" s="14">
        <v>12.5</v>
      </c>
      <c r="E31" s="15"/>
      <c r="F31" s="16">
        <f t="shared" si="0"/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2" customFormat="1" ht="16" customHeight="1" x14ac:dyDescent="0.35">
      <c r="A32" s="37" t="s">
        <v>49</v>
      </c>
      <c r="B32" s="37"/>
      <c r="C32" s="17" t="s">
        <v>50</v>
      </c>
      <c r="D32" s="14">
        <v>12.5</v>
      </c>
      <c r="E32" s="15"/>
      <c r="F32" s="16">
        <f t="shared" si="0"/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12" customFormat="1" ht="16" customHeight="1" x14ac:dyDescent="0.35">
      <c r="A33" s="37" t="s">
        <v>51</v>
      </c>
      <c r="B33" s="37"/>
      <c r="C33" s="17" t="s">
        <v>52</v>
      </c>
      <c r="D33" s="14">
        <v>12.5</v>
      </c>
      <c r="E33" s="15"/>
      <c r="F33" s="16">
        <f t="shared" si="0"/>
        <v>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s="12" customFormat="1" ht="16" customHeight="1" x14ac:dyDescent="0.35">
      <c r="A34" s="37" t="s">
        <v>53</v>
      </c>
      <c r="B34" s="37"/>
      <c r="C34" s="17" t="s">
        <v>54</v>
      </c>
      <c r="D34" s="14">
        <v>12.5</v>
      </c>
      <c r="E34" s="15"/>
      <c r="F34" s="16">
        <f t="shared" si="0"/>
        <v>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s="12" customFormat="1" ht="16" customHeight="1" x14ac:dyDescent="0.35">
      <c r="A35" s="38" t="s">
        <v>55</v>
      </c>
      <c r="B35" s="38"/>
      <c r="C35" s="38"/>
      <c r="D35" s="38"/>
      <c r="E35" s="38"/>
      <c r="F35" s="38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12" customFormat="1" ht="16" customHeight="1" x14ac:dyDescent="0.35">
      <c r="A36" s="60" t="s">
        <v>56</v>
      </c>
      <c r="B36" s="60"/>
      <c r="C36" s="13" t="s">
        <v>57</v>
      </c>
      <c r="D36" s="14">
        <v>90</v>
      </c>
      <c r="E36" s="15"/>
      <c r="F36" s="16">
        <f t="shared" si="0"/>
        <v>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s="12" customFormat="1" ht="16" customHeight="1" x14ac:dyDescent="0.35">
      <c r="A37" s="37" t="s">
        <v>58</v>
      </c>
      <c r="B37" s="37"/>
      <c r="C37" s="17" t="s">
        <v>59</v>
      </c>
      <c r="D37" s="14">
        <v>12.5</v>
      </c>
      <c r="E37" s="15"/>
      <c r="F37" s="16">
        <f t="shared" si="0"/>
        <v>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s="12" customFormat="1" ht="16" customHeight="1" x14ac:dyDescent="0.35">
      <c r="A38" s="37" t="s">
        <v>60</v>
      </c>
      <c r="B38" s="37"/>
      <c r="C38" s="17" t="s">
        <v>61</v>
      </c>
      <c r="D38" s="14">
        <v>12.5</v>
      </c>
      <c r="E38" s="15"/>
      <c r="F38" s="16">
        <f t="shared" si="0"/>
        <v>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2" customFormat="1" ht="16" customHeight="1" x14ac:dyDescent="0.35">
      <c r="A39" s="37" t="s">
        <v>62</v>
      </c>
      <c r="B39" s="37"/>
      <c r="C39" s="17" t="s">
        <v>63</v>
      </c>
      <c r="D39" s="14">
        <v>12.5</v>
      </c>
      <c r="E39" s="15"/>
      <c r="F39" s="16">
        <f t="shared" si="0"/>
        <v>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s="12" customFormat="1" ht="16" customHeight="1" x14ac:dyDescent="0.35">
      <c r="A40" s="37" t="s">
        <v>64</v>
      </c>
      <c r="B40" s="37"/>
      <c r="C40" s="17" t="s">
        <v>65</v>
      </c>
      <c r="D40" s="14">
        <v>12.5</v>
      </c>
      <c r="E40" s="15"/>
      <c r="F40" s="16">
        <f t="shared" si="0"/>
        <v>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s="12" customFormat="1" ht="16" customHeight="1" x14ac:dyDescent="0.35">
      <c r="A41" s="38" t="s">
        <v>74</v>
      </c>
      <c r="B41" s="38"/>
      <c r="C41" s="38"/>
      <c r="D41" s="38"/>
      <c r="E41" s="38"/>
      <c r="F41" s="38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1:32" s="12" customFormat="1" ht="22.5" customHeight="1" x14ac:dyDescent="0.35">
      <c r="A42" s="39" t="s">
        <v>75</v>
      </c>
      <c r="B42" s="39"/>
      <c r="C42" s="13" t="s">
        <v>66</v>
      </c>
      <c r="D42" s="14">
        <v>57.75</v>
      </c>
      <c r="E42" s="15"/>
      <c r="F42" s="16">
        <f t="shared" si="0"/>
        <v>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s="10" customFormat="1" ht="16" customHeight="1" x14ac:dyDescent="0.6">
      <c r="A43" s="18"/>
      <c r="B43" s="19"/>
      <c r="C43" s="20"/>
      <c r="D43" s="21"/>
      <c r="E43" s="22" t="s">
        <v>67</v>
      </c>
      <c r="F43" s="23">
        <f>SUM(F15:F42)</f>
        <v>0</v>
      </c>
    </row>
    <row r="44" spans="1:32" s="10" customFormat="1" ht="16" customHeight="1" x14ac:dyDescent="0.6">
      <c r="A44" s="18"/>
      <c r="B44" s="19"/>
      <c r="C44" s="24"/>
      <c r="D44" s="21"/>
      <c r="E44" s="25" t="s">
        <v>68</v>
      </c>
      <c r="F44" s="26">
        <f>F43*0.05</f>
        <v>0</v>
      </c>
    </row>
    <row r="45" spans="1:32" s="10" customFormat="1" ht="16" customHeight="1" x14ac:dyDescent="0.6">
      <c r="A45" s="18"/>
      <c r="B45" s="19"/>
      <c r="C45" s="27"/>
      <c r="D45" s="28"/>
      <c r="E45" s="25" t="s">
        <v>69</v>
      </c>
      <c r="F45" s="26">
        <f>F43*0.07</f>
        <v>0</v>
      </c>
    </row>
    <row r="46" spans="1:32" s="10" customFormat="1" ht="16" customHeight="1" x14ac:dyDescent="0.6">
      <c r="A46" s="18"/>
      <c r="B46" s="19"/>
      <c r="C46" s="29"/>
      <c r="D46" s="28"/>
      <c r="E46" s="22" t="s">
        <v>70</v>
      </c>
      <c r="F46" s="26">
        <f>F43+F44+F45</f>
        <v>0</v>
      </c>
    </row>
    <row r="47" spans="1:32" s="7" customFormat="1" ht="6.5" customHeight="1" x14ac:dyDescent="0.35">
      <c r="A47" s="18"/>
      <c r="B47" s="19"/>
      <c r="C47" s="30"/>
      <c r="D47" s="30"/>
      <c r="E47" s="31"/>
    </row>
    <row r="48" spans="1:32" ht="11.25" customHeight="1" x14ac:dyDescent="0.8">
      <c r="F48" s="33" t="s">
        <v>71</v>
      </c>
    </row>
    <row r="49" spans="6:6" ht="11.25" customHeight="1" x14ac:dyDescent="0.8">
      <c r="F49" s="34" t="s">
        <v>72</v>
      </c>
    </row>
    <row r="50" spans="6:6" ht="17.5" customHeight="1" x14ac:dyDescent="0.8">
      <c r="F50" s="34" t="s">
        <v>73</v>
      </c>
    </row>
    <row r="51" spans="6:6" ht="5.25" customHeight="1" x14ac:dyDescent="0.8"/>
  </sheetData>
  <mergeCells count="48">
    <mergeCell ref="A2:F2"/>
    <mergeCell ref="A3:F3"/>
    <mergeCell ref="A4:F4"/>
    <mergeCell ref="A5:F5"/>
    <mergeCell ref="A6:B6"/>
    <mergeCell ref="C6:F6"/>
    <mergeCell ref="A7:B7"/>
    <mergeCell ref="C7:F7"/>
    <mergeCell ref="A8:B8"/>
    <mergeCell ref="C8:F8"/>
    <mergeCell ref="A9:B9"/>
    <mergeCell ref="C9:F9"/>
    <mergeCell ref="A16:B16"/>
    <mergeCell ref="A10:B10"/>
    <mergeCell ref="C10:F10"/>
    <mergeCell ref="A11:B11"/>
    <mergeCell ref="C11:F11"/>
    <mergeCell ref="A12:B12"/>
    <mergeCell ref="C12:F12"/>
    <mergeCell ref="A13:B13"/>
    <mergeCell ref="A14:F14"/>
    <mergeCell ref="A15:B15"/>
    <mergeCell ref="A26:B26"/>
    <mergeCell ref="A17:B17"/>
    <mergeCell ref="A18:B18"/>
    <mergeCell ref="A19:B19"/>
    <mergeCell ref="A20:F20"/>
    <mergeCell ref="A21:B21"/>
    <mergeCell ref="A22:B22"/>
    <mergeCell ref="A23:B23"/>
    <mergeCell ref="A24:B24"/>
    <mergeCell ref="A25:F25"/>
    <mergeCell ref="A35:F35"/>
    <mergeCell ref="A27:B27"/>
    <mergeCell ref="A28:B28"/>
    <mergeCell ref="A29:B29"/>
    <mergeCell ref="A30:F30"/>
    <mergeCell ref="A31:B31"/>
    <mergeCell ref="A32:B32"/>
    <mergeCell ref="A33:B33"/>
    <mergeCell ref="A34:B34"/>
    <mergeCell ref="A40:B40"/>
    <mergeCell ref="A41:F41"/>
    <mergeCell ref="A42:B42"/>
    <mergeCell ref="A36:B36"/>
    <mergeCell ref="A37:B37"/>
    <mergeCell ref="A38:B38"/>
    <mergeCell ref="A39:B39"/>
  </mergeCells>
  <hyperlinks>
    <hyperlink ref="A45" r:id="rId1" display="www.PearsonCanadaSchool.ca" xr:uid="{C87656EA-9489-4C99-BF1B-45A7E63DAD3B}"/>
  </hyperlinks>
  <pageMargins left="0.70866141732283472" right="0.70866141732283472" top="0.74803149606299213" bottom="0.74803149606299213" header="0.31496062992125984" footer="0.31496062992125984"/>
  <pageSetup scale="86" fitToHeight="0" orientation="portrait" r:id="rId2"/>
  <rowBreaks count="1" manualBreakCount="1">
    <brk id="34" max="16383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2025-09-05T14:27:38Z</cp:lastPrinted>
  <dcterms:created xsi:type="dcterms:W3CDTF">2025-05-07T14:39:42Z</dcterms:created>
  <dcterms:modified xsi:type="dcterms:W3CDTF">2025-12-04T16:02:28Z</dcterms:modified>
</cp:coreProperties>
</file>