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SancMe\Downloads\"/>
    </mc:Choice>
  </mc:AlternateContent>
  <xr:revisionPtr revIDLastSave="0" documentId="13_ncr:1_{E68779A6-389A-4495-8D8F-4C2F2D8C83A6}" xr6:coauthVersionLast="47" xr6:coauthVersionMax="47" xr10:uidLastSave="{00000000-0000-0000-0000-000000000000}"/>
  <bookViews>
    <workbookView xWindow="330" yWindow="380" windowWidth="18870" windowHeight="11050" xr2:uid="{02B49FEE-C136-4A58-B711-36D0D2C92505}"/>
  </bookViews>
  <sheets>
    <sheet name="LSF" sheetId="2" r:id="rId1"/>
  </sheets>
  <definedNames>
    <definedName name="_xlnm.Print_Area" localSheetId="0">LSF!$A$1:$I$33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9" i="2" l="1"/>
  <c r="I20" i="2"/>
  <c r="I21" i="2"/>
  <c r="I25" i="2"/>
  <c r="I24" i="2"/>
  <c r="I23" i="2"/>
  <c r="I17" i="2"/>
  <c r="I16" i="2"/>
  <c r="I15" i="2"/>
  <c r="I26" i="2" l="1"/>
  <c r="I28" i="2" s="1"/>
  <c r="I27" i="2" l="1"/>
  <c r="I29" i="2" s="1"/>
</calcChain>
</file>

<file path=xl/sharedStrings.xml><?xml version="1.0" encoding="utf-8"?>
<sst xmlns="http://schemas.openxmlformats.org/spreadsheetml/2006/main" count="48" uniqueCount="43">
  <si>
    <t>ISBN</t>
  </si>
  <si>
    <t>Qty</t>
  </si>
  <si>
    <t>Total</t>
  </si>
  <si>
    <t>P.O. #:</t>
  </si>
  <si>
    <t>Shipping Address:</t>
  </si>
  <si>
    <t>School/District:</t>
  </si>
  <si>
    <t>Attn.:</t>
  </si>
  <si>
    <t>Address:</t>
  </si>
  <si>
    <t>Phone:</t>
  </si>
  <si>
    <t>Attn:</t>
  </si>
  <si>
    <t>City / Prov / Postal Code</t>
  </si>
  <si>
    <t>Estimated Final Total</t>
  </si>
  <si>
    <t>Subtotal</t>
  </si>
  <si>
    <t>** GST (5%)</t>
  </si>
  <si>
    <t>* Shipping (7%)</t>
  </si>
  <si>
    <t>* Minimum shipping charges apply, depending on your location. Prices subject to change.</t>
  </si>
  <si>
    <t xml:space="preserve">** Taxes vary depending on province. Order total above is for estimation purposes only. Final total will be calculated on your invoice. </t>
  </si>
  <si>
    <t>School Division ● 1-800-361-6128  ● Fax: 1-800-563-9196 ●  www.pearsoncanadaschool.com</t>
  </si>
  <si>
    <t>Net Price</t>
  </si>
  <si>
    <r>
      <t>Billing Address</t>
    </r>
    <r>
      <rPr>
        <sz val="9"/>
        <rFont val="Plus Jakarta Sans"/>
      </rPr>
      <t xml:space="preserve"> (if different from shipping):</t>
    </r>
  </si>
  <si>
    <r>
      <rPr>
        <b/>
        <sz val="14"/>
        <color theme="1"/>
        <rFont val="Plus Jakarta Sans"/>
      </rPr>
      <t>www.PearsonCanadaSchool.com</t>
    </r>
    <r>
      <rPr>
        <sz val="12"/>
        <color theme="1"/>
        <rFont val="Plus Jakarta Sans"/>
      </rPr>
      <t xml:space="preserve">
Customer Service: 1-800-361-6128
school_inquiries@pearsoned.com</t>
    </r>
  </si>
  <si>
    <r>
      <rPr>
        <b/>
        <sz val="8"/>
        <color rgb="FF000000"/>
        <rFont val="Plus Jakarta Sans"/>
      </rPr>
      <t xml:space="preserve">Please note: </t>
    </r>
    <r>
      <rPr>
        <sz val="8"/>
        <color rgb="FF000000"/>
        <rFont val="Plus Jakarta Sans"/>
      </rPr>
      <t>We no longer accept credit card payment information by email, fax or letter mail.</t>
    </r>
  </si>
  <si>
    <t>Literacy Success Foundations</t>
  </si>
  <si>
    <t>2025/2026 Order Form</t>
  </si>
  <si>
    <t>Professional Learning Services - Implementation (contact professionalservices@pearsoncanada.com) 
*Additional travel charges may apply</t>
  </si>
  <si>
    <t>Foundational Literacy PD (Full Day - In person)*</t>
  </si>
  <si>
    <t>Foundational Literacy PD (Half Day - In person)*</t>
  </si>
  <si>
    <t>Foundational Literacy PD (Webinar up to 1.5 hours)</t>
  </si>
  <si>
    <t>9780135453223</t>
  </si>
  <si>
    <t>9780135454466</t>
  </si>
  <si>
    <t>9780135452165</t>
  </si>
  <si>
    <t>Literacy Success Foundations Complete Kit B                         (Available May 2026)</t>
  </si>
  <si>
    <t>Each Complete Kit includes:                                                                                                        
- 1 Teacher’s Guide
- 16 Four-Page Student Cards (6 copies each) – Two engaging passages per card, connected by topic—one highly decodable passage and one designed for shared reading—with prompts and activities to support learning.
- 1 Introductory Lesson and 16 Two-Page Lesson Cards (1 copy each) – Lesson plans tailored to phonics, morphology, and orthography
- Access to Companion Website ( five-year access)
- Durable Storage Box – Designed to protect all materials for repeated use in the classroom.</t>
  </si>
  <si>
    <t xml:space="preserve">Take advantage of our introductory pricing of $425.00, 15% off regular price of $500! Offer ends Aug 31, 2026.  </t>
  </si>
  <si>
    <t xml:space="preserve">Literacy Success Foundations Complete Kit A                           </t>
  </si>
  <si>
    <t xml:space="preserve">Literacy Success Foundations Student Add-on Pack Kit A                           </t>
  </si>
  <si>
    <t>Literacy Success FoundationsStudent Add-on Pack Kit B                         (Available May 2026)</t>
  </si>
  <si>
    <t>Literacy Success Foundations Complete Kit C                       (Available September 2026)</t>
  </si>
  <si>
    <t>Literacy Success Foundations Student Add-on Pack Kit C                       (Available September 2026)</t>
  </si>
  <si>
    <t>9780135453216</t>
  </si>
  <si>
    <t>9780135455067</t>
  </si>
  <si>
    <t>9780135452158</t>
  </si>
  <si>
    <r>
      <t xml:space="preserve">Student Add-on Packs
</t>
    </r>
    <r>
      <rPr>
        <sz val="9"/>
        <color rgb="FF000000"/>
        <rFont val="Plus Jakarta Sans"/>
      </rPr>
      <t>Each Add-on Pack includes: 
Student Cards (16 Student Cards, 6 copies each)
1 Introductory Lesson Card
Sturdy, spacious box to contain all of the above items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</si>
</sst>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00"/>
    <numFmt numFmtId="166" formatCode="_-[$$-1009]* #,##0.00_-;\-[$$-1009]* #,##0.00_-;_-[$$-1009]* &quot;-&quot;??_-;_-@_-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8"/>
      <color theme="0"/>
      <name val="Plus Jakarta Sans"/>
    </font>
    <font>
      <sz val="9"/>
      <color theme="0"/>
      <name val="Plus Jakarta Sans"/>
    </font>
    <font>
      <sz val="9"/>
      <color theme="1"/>
      <name val="Plus Jakarta Sans"/>
    </font>
    <font>
      <b/>
      <sz val="18"/>
      <color theme="0"/>
      <name val="Plus Jakarta Sans"/>
    </font>
    <font>
      <sz val="18"/>
      <color theme="1"/>
      <name val="Plus Jakarta Sans"/>
    </font>
    <font>
      <b/>
      <sz val="14"/>
      <color theme="0"/>
      <name val="Plus Jakarta Sans"/>
    </font>
    <font>
      <b/>
      <sz val="14"/>
      <color theme="1"/>
      <name val="Plus Jakarta Sans"/>
    </font>
    <font>
      <sz val="8"/>
      <name val="Plus Jakarta Sans"/>
    </font>
    <font>
      <b/>
      <sz val="9"/>
      <name val="Plus Jakarta Sans"/>
    </font>
    <font>
      <sz val="9"/>
      <name val="Plus Jakarta Sans"/>
    </font>
    <font>
      <sz val="7"/>
      <name val="Plus Jakarta Sans"/>
    </font>
    <font>
      <b/>
      <sz val="9"/>
      <color rgb="FF000000"/>
      <name val="Plus Jakarta Sans"/>
    </font>
    <font>
      <sz val="8"/>
      <color theme="1"/>
      <name val="Plus Jakarta Sans"/>
    </font>
    <font>
      <b/>
      <sz val="10"/>
      <name val="Plus Jakarta Sans"/>
    </font>
    <font>
      <sz val="10"/>
      <color theme="1"/>
      <name val="Plus Jakarta Sans"/>
    </font>
    <font>
      <sz val="12"/>
      <color theme="1"/>
      <name val="Plus Jakarta Sans"/>
    </font>
    <font>
      <sz val="10"/>
      <name val="Plus Jakarta Sans"/>
    </font>
    <font>
      <sz val="8"/>
      <color rgb="FF000000"/>
      <name val="Plus Jakarta Sans"/>
    </font>
    <font>
      <b/>
      <sz val="8"/>
      <color rgb="FF000000"/>
      <name val="Plus Jakarta Sans"/>
    </font>
    <font>
      <sz val="9"/>
      <color rgb="FF000000"/>
      <name val="Plus Jakarta Sans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D004D"/>
        <bgColor indexed="64"/>
      </patternFill>
    </fill>
    <fill>
      <patternFill patternType="solid">
        <fgColor rgb="FFEDECF6"/>
        <bgColor indexed="64"/>
      </patternFill>
    </fill>
    <fill>
      <patternFill patternType="solid">
        <fgColor rgb="FFC1BFFF"/>
        <bgColor indexed="64"/>
      </patternFill>
    </fill>
    <fill>
      <patternFill patternType="solid">
        <fgColor rgb="FFDDDD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0" fontId="5" fillId="0" borderId="0"/>
    <xf numFmtId="0" fontId="4" fillId="0" borderId="0"/>
  </cellStyleXfs>
  <cellXfs count="46">
    <xf numFmtId="0" fontId="0" fillId="0" borderId="0" xfId="0"/>
    <xf numFmtId="1" fontId="6" fillId="3" borderId="0" xfId="0" applyNumberFormat="1" applyFont="1" applyFill="1" applyAlignment="1">
      <alignment horizontal="center" vertical="center"/>
    </xf>
    <xf numFmtId="165" fontId="6" fillId="3" borderId="0" xfId="0" applyNumberFormat="1" applyFont="1" applyFill="1" applyAlignment="1">
      <alignment horizontal="center" vertical="center"/>
    </xf>
    <xf numFmtId="0" fontId="7" fillId="3" borderId="0" xfId="0" applyFont="1" applyFill="1" applyAlignment="1">
      <alignment vertical="center"/>
    </xf>
    <xf numFmtId="1" fontId="7" fillId="3" borderId="0" xfId="0" applyNumberFormat="1" applyFont="1" applyFill="1" applyAlignment="1">
      <alignment horizontal="center" vertical="center"/>
    </xf>
    <xf numFmtId="0" fontId="8" fillId="0" borderId="0" xfId="0" applyFont="1" applyAlignment="1">
      <alignment vertical="center"/>
    </xf>
    <xf numFmtId="0" fontId="10" fillId="0" borderId="0" xfId="0" applyFont="1" applyAlignment="1">
      <alignment horizontal="left" indent="12"/>
    </xf>
    <xf numFmtId="0" fontId="12" fillId="0" borderId="0" xfId="0" applyFont="1" applyAlignment="1">
      <alignment horizontal="left" vertical="center" indent="12"/>
    </xf>
    <xf numFmtId="0" fontId="8" fillId="0" borderId="0" xfId="0" applyFont="1" applyAlignment="1">
      <alignment horizontal="left" indent="12"/>
    </xf>
    <xf numFmtId="0" fontId="8" fillId="0" borderId="0" xfId="0" applyFont="1" applyAlignment="1">
      <alignment horizontal="left" vertical="center" indent="1"/>
    </xf>
    <xf numFmtId="49" fontId="8" fillId="0" borderId="1" xfId="0" applyNumberFormat="1" applyFont="1" applyBorder="1" applyAlignment="1">
      <alignment horizontal="center" vertical="center" wrapText="1"/>
    </xf>
    <xf numFmtId="1" fontId="8" fillId="0" borderId="1" xfId="0" applyNumberFormat="1" applyFont="1" applyBorder="1" applyAlignment="1">
      <alignment horizontal="center" vertical="center"/>
    </xf>
    <xf numFmtId="166" fontId="8" fillId="0" borderId="1" xfId="0" applyNumberFormat="1" applyFont="1" applyBorder="1" applyAlignment="1">
      <alignment horizontal="center" vertical="center"/>
    </xf>
    <xf numFmtId="1" fontId="18" fillId="0" borderId="0" xfId="0" applyNumberFormat="1" applyFont="1" applyAlignment="1">
      <alignment horizontal="center" vertical="center"/>
    </xf>
    <xf numFmtId="165" fontId="18" fillId="0" borderId="0" xfId="0" applyNumberFormat="1" applyFont="1" applyAlignment="1">
      <alignment horizontal="center" vertical="center"/>
    </xf>
    <xf numFmtId="0" fontId="18" fillId="0" borderId="0" xfId="0" applyFont="1" applyAlignment="1">
      <alignment vertical="center"/>
    </xf>
    <xf numFmtId="1" fontId="19" fillId="0" borderId="0" xfId="3" applyNumberFormat="1" applyFont="1" applyAlignment="1">
      <alignment horizontal="right" vertical="center"/>
    </xf>
    <xf numFmtId="164" fontId="20" fillId="0" borderId="1" xfId="1" applyFont="1" applyFill="1" applyBorder="1" applyAlignment="1">
      <alignment vertical="center"/>
    </xf>
    <xf numFmtId="1" fontId="22" fillId="0" borderId="0" xfId="3" applyNumberFormat="1" applyFont="1" applyAlignment="1">
      <alignment horizontal="right" vertical="center"/>
    </xf>
    <xf numFmtId="164" fontId="20" fillId="0" borderId="1" xfId="0" applyNumberFormat="1" applyFont="1" applyBorder="1" applyAlignment="1">
      <alignment vertical="center"/>
    </xf>
    <xf numFmtId="0" fontId="23" fillId="0" borderId="0" xfId="2" applyFont="1" applyAlignment="1">
      <alignment horizontal="right" vertical="center" readingOrder="1"/>
    </xf>
    <xf numFmtId="1" fontId="8" fillId="0" borderId="0" xfId="0" applyNumberFormat="1" applyFont="1" applyAlignment="1">
      <alignment horizontal="center" vertical="center"/>
    </xf>
    <xf numFmtId="1" fontId="17" fillId="5" borderId="1" xfId="0" applyNumberFormat="1" applyFont="1" applyFill="1" applyBorder="1" applyAlignment="1">
      <alignment horizontal="left" vertical="center" wrapText="1" indent="1"/>
    </xf>
    <xf numFmtId="164" fontId="17" fillId="5" borderId="1" xfId="1" applyFont="1" applyFill="1" applyBorder="1" applyAlignment="1">
      <alignment horizontal="left" vertical="center" wrapText="1" indent="1"/>
    </xf>
    <xf numFmtId="1" fontId="21" fillId="4" borderId="0" xfId="0" applyNumberFormat="1" applyFont="1" applyFill="1" applyAlignment="1">
      <alignment horizontal="center" vertical="center" wrapText="1"/>
    </xf>
    <xf numFmtId="44" fontId="8" fillId="0" borderId="1" xfId="0" applyNumberFormat="1" applyFont="1" applyBorder="1" applyAlignment="1">
      <alignment horizontal="center" vertical="center"/>
    </xf>
    <xf numFmtId="1" fontId="18" fillId="0" borderId="0" xfId="0" applyNumberFormat="1" applyFont="1" applyAlignment="1">
      <alignment horizontal="center" vertical="center"/>
    </xf>
    <xf numFmtId="1" fontId="21" fillId="4" borderId="0" xfId="0" applyNumberFormat="1" applyFont="1" applyFill="1" applyAlignment="1">
      <alignment horizontal="center" vertical="center" wrapText="1"/>
    </xf>
    <xf numFmtId="0" fontId="8" fillId="2" borderId="2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17" fillId="6" borderId="1" xfId="0" applyFont="1" applyFill="1" applyBorder="1" applyAlignment="1">
      <alignment horizontal="left" vertical="center" wrapText="1" indent="1"/>
    </xf>
    <xf numFmtId="0" fontId="16" fillId="0" borderId="1" xfId="0" applyFont="1" applyBorder="1" applyAlignment="1">
      <alignment vertical="center"/>
    </xf>
    <xf numFmtId="4" fontId="16" fillId="0" borderId="1" xfId="0" applyNumberFormat="1" applyFont="1" applyBorder="1" applyAlignment="1">
      <alignment horizontal="left" vertical="center"/>
    </xf>
    <xf numFmtId="0" fontId="25" fillId="6" borderId="1" xfId="0" applyFont="1" applyFill="1" applyBorder="1" applyAlignment="1">
      <alignment horizontal="left" vertical="center" wrapText="1"/>
    </xf>
    <xf numFmtId="0" fontId="17" fillId="6" borderId="1" xfId="0" applyFont="1" applyFill="1" applyBorder="1" applyAlignment="1">
      <alignment horizontal="left" vertical="center" wrapText="1"/>
    </xf>
    <xf numFmtId="0" fontId="17" fillId="4" borderId="1" xfId="0" applyFont="1" applyFill="1" applyBorder="1" applyAlignment="1">
      <alignment horizontal="center" vertical="center" wrapText="1"/>
    </xf>
    <xf numFmtId="1" fontId="9" fillId="3" borderId="0" xfId="0" applyNumberFormat="1" applyFont="1" applyFill="1" applyAlignment="1">
      <alignment horizontal="center" vertical="center"/>
    </xf>
    <xf numFmtId="1" fontId="11" fillId="3" borderId="0" xfId="0" applyNumberFormat="1" applyFont="1" applyFill="1" applyAlignment="1">
      <alignment horizontal="center" vertical="center"/>
    </xf>
    <xf numFmtId="0" fontId="13" fillId="4" borderId="0" xfId="0" applyFont="1" applyFill="1" applyAlignment="1">
      <alignment horizontal="center" vertical="center" wrapText="1"/>
    </xf>
    <xf numFmtId="0" fontId="14" fillId="0" borderId="1" xfId="0" applyFont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  <xf numFmtId="0" fontId="14" fillId="4" borderId="1" xfId="0" applyFont="1" applyFill="1" applyBorder="1" applyAlignment="1">
      <alignment horizontal="left" vertical="center"/>
    </xf>
    <xf numFmtId="0" fontId="17" fillId="5" borderId="1" xfId="0" applyFont="1" applyFill="1" applyBorder="1" applyAlignment="1">
      <alignment horizontal="left" vertical="center" wrapText="1" indent="1"/>
    </xf>
    <xf numFmtId="4" fontId="14" fillId="4" borderId="1" xfId="0" applyNumberFormat="1" applyFont="1" applyFill="1" applyBorder="1" applyAlignment="1">
      <alignment horizontal="left" vertical="center"/>
    </xf>
  </cellXfs>
  <cellStyles count="5">
    <cellStyle name="Currency" xfId="1" builtinId="4"/>
    <cellStyle name="Normal" xfId="0" builtinId="0"/>
    <cellStyle name="Normal 2" xfId="2" xr:uid="{6C78F9A2-BCDE-DC49-9E77-090E254F51C9}"/>
    <cellStyle name="Normal 2 2" xfId="4" xr:uid="{791094B3-9283-409F-9964-6A382F902559}"/>
    <cellStyle name="Normal 3" xfId="3" xr:uid="{C1F11759-FB91-48C6-ABB1-73678A63F990}"/>
  </cellStyles>
  <dxfs count="0"/>
  <tableStyles count="0" defaultTableStyle="TableStyleMedium2" defaultPivotStyle="PivotStyleLight16"/>
  <colors>
    <mruColors>
      <color rgb="FFEDECF6"/>
      <color rgb="FFDDDDFF"/>
      <color rgb="FFEBEBFF"/>
      <color rgb="FFC1BFFF"/>
      <color rgb="FF0D004D"/>
      <color rgb="FF007FA3"/>
      <color rgb="FFDFE1E1"/>
      <color rgb="FFE1DFD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25401</xdr:rowOff>
    </xdr:from>
    <xdr:to>
      <xdr:col>4</xdr:col>
      <xdr:colOff>330201</xdr:colOff>
      <xdr:row>0</xdr:row>
      <xdr:rowOff>474965</xdr:rowOff>
    </xdr:to>
    <xdr:pic>
      <xdr:nvPicPr>
        <xdr:cNvPr id="2" name="image00.png">
          <a:extLst>
            <a:ext uri="{FF2B5EF4-FFF2-40B4-BE49-F238E27FC236}">
              <a16:creationId xmlns:a16="http://schemas.microsoft.com/office/drawing/2014/main" id="{1084E9C9-CB10-5349-86E0-369B7E823292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>
        <a:xfrm>
          <a:off x="1" y="25401"/>
          <a:ext cx="1219200" cy="449564"/>
        </a:xfrm>
        <a:prstGeom prst="rect">
          <a:avLst/>
        </a:prstGeom>
      </xdr:spPr>
    </xdr:pic>
    <xdr:clientData fLocksWithSheet="0"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745884-1005-49ED-9197-3BE3EE071C83}">
  <dimension ref="A1:I34"/>
  <sheetViews>
    <sheetView tabSelected="1" topLeftCell="A4" zoomScaleNormal="100" zoomScaleSheetLayoutView="100" workbookViewId="0">
      <selection activeCell="A13" sqref="A13:E13"/>
    </sheetView>
  </sheetViews>
  <sheetFormatPr defaultColWidth="8.6328125" defaultRowHeight="24" customHeight="1" x14ac:dyDescent="0.35"/>
  <cols>
    <col min="1" max="2" width="3.1796875" style="13" customWidth="1"/>
    <col min="3" max="4" width="3.1796875" style="14" customWidth="1"/>
    <col min="5" max="5" width="34" style="5" customWidth="1"/>
    <col min="6" max="6" width="16.1796875" style="5" customWidth="1"/>
    <col min="7" max="7" width="12.1796875" style="21" customWidth="1"/>
    <col min="8" max="8" width="10.08984375" style="21" customWidth="1"/>
    <col min="9" max="9" width="15" style="5" customWidth="1"/>
    <col min="10" max="16384" width="8.6328125" style="5"/>
  </cols>
  <sheetData>
    <row r="1" spans="1:9" ht="38.5" customHeight="1" x14ac:dyDescent="0.35">
      <c r="A1" s="1"/>
      <c r="B1" s="1"/>
      <c r="C1" s="2"/>
      <c r="D1" s="2"/>
      <c r="E1" s="3"/>
      <c r="F1" s="3"/>
      <c r="G1" s="4"/>
      <c r="H1" s="4"/>
      <c r="I1" s="3"/>
    </row>
    <row r="2" spans="1:9" s="6" customFormat="1" ht="27" customHeight="1" x14ac:dyDescent="1.25">
      <c r="A2" s="38" t="s">
        <v>22</v>
      </c>
      <c r="B2" s="38"/>
      <c r="C2" s="38"/>
      <c r="D2" s="38"/>
      <c r="E2" s="38"/>
      <c r="F2" s="38"/>
      <c r="G2" s="38"/>
      <c r="H2" s="38"/>
      <c r="I2" s="38"/>
    </row>
    <row r="3" spans="1:9" s="7" customFormat="1" ht="22" customHeight="1" x14ac:dyDescent="0.35">
      <c r="A3" s="39" t="s">
        <v>23</v>
      </c>
      <c r="B3" s="39"/>
      <c r="C3" s="39"/>
      <c r="D3" s="39"/>
      <c r="E3" s="39"/>
      <c r="F3" s="39"/>
      <c r="G3" s="39"/>
      <c r="H3" s="39"/>
      <c r="I3" s="39"/>
    </row>
    <row r="4" spans="1:9" s="8" customFormat="1" ht="22" customHeight="1" x14ac:dyDescent="0.6">
      <c r="A4" s="40" t="s">
        <v>17</v>
      </c>
      <c r="B4" s="40"/>
      <c r="C4" s="40"/>
      <c r="D4" s="40"/>
      <c r="E4" s="40"/>
      <c r="F4" s="40"/>
      <c r="G4" s="40"/>
      <c r="H4" s="40"/>
      <c r="I4" s="40"/>
    </row>
    <row r="5" spans="1:9" ht="20" customHeight="1" x14ac:dyDescent="0.35">
      <c r="A5" s="41" t="s">
        <v>3</v>
      </c>
      <c r="B5" s="41"/>
      <c r="C5" s="41"/>
      <c r="D5" s="41"/>
      <c r="E5" s="41"/>
      <c r="F5" s="41"/>
      <c r="G5" s="41"/>
      <c r="H5" s="41"/>
      <c r="I5" s="41"/>
    </row>
    <row r="6" spans="1:9" ht="20" customHeight="1" x14ac:dyDescent="0.35">
      <c r="A6" s="43" t="s">
        <v>4</v>
      </c>
      <c r="B6" s="43"/>
      <c r="C6" s="43"/>
      <c r="D6" s="43"/>
      <c r="E6" s="43"/>
      <c r="F6" s="45" t="s">
        <v>19</v>
      </c>
      <c r="G6" s="45"/>
      <c r="H6" s="45"/>
      <c r="I6" s="45"/>
    </row>
    <row r="7" spans="1:9" ht="20" customHeight="1" x14ac:dyDescent="0.35">
      <c r="A7" s="42" t="s">
        <v>5</v>
      </c>
      <c r="B7" s="42"/>
      <c r="C7" s="42"/>
      <c r="D7" s="42"/>
      <c r="E7" s="42"/>
      <c r="F7" s="34" t="s">
        <v>5</v>
      </c>
      <c r="G7" s="34"/>
      <c r="H7" s="34"/>
      <c r="I7" s="34"/>
    </row>
    <row r="8" spans="1:9" ht="20" customHeight="1" x14ac:dyDescent="0.35">
      <c r="A8" s="42" t="s">
        <v>9</v>
      </c>
      <c r="B8" s="42"/>
      <c r="C8" s="42"/>
      <c r="D8" s="42"/>
      <c r="E8" s="42"/>
      <c r="F8" s="34" t="s">
        <v>6</v>
      </c>
      <c r="G8" s="34"/>
      <c r="H8" s="34"/>
      <c r="I8" s="34"/>
    </row>
    <row r="9" spans="1:9" ht="20" customHeight="1" x14ac:dyDescent="0.35">
      <c r="A9" s="42" t="s">
        <v>7</v>
      </c>
      <c r="B9" s="42"/>
      <c r="C9" s="42"/>
      <c r="D9" s="42"/>
      <c r="E9" s="42"/>
      <c r="F9" s="34" t="s">
        <v>7</v>
      </c>
      <c r="G9" s="34"/>
      <c r="H9" s="34"/>
      <c r="I9" s="34"/>
    </row>
    <row r="10" spans="1:9" ht="20" customHeight="1" x14ac:dyDescent="0.35">
      <c r="A10" s="33" t="s">
        <v>10</v>
      </c>
      <c r="B10" s="33"/>
      <c r="C10" s="33"/>
      <c r="D10" s="33"/>
      <c r="E10" s="33"/>
      <c r="F10" s="33" t="s">
        <v>10</v>
      </c>
      <c r="G10" s="33"/>
      <c r="H10" s="33"/>
      <c r="I10" s="33"/>
    </row>
    <row r="11" spans="1:9" ht="20" customHeight="1" x14ac:dyDescent="0.35">
      <c r="A11" s="33" t="s">
        <v>8</v>
      </c>
      <c r="B11" s="33"/>
      <c r="C11" s="33"/>
      <c r="D11" s="33"/>
      <c r="E11" s="33"/>
      <c r="F11" s="33" t="s">
        <v>8</v>
      </c>
      <c r="G11" s="33"/>
      <c r="H11" s="33"/>
      <c r="I11" s="33"/>
    </row>
    <row r="12" spans="1:9" ht="20" customHeight="1" x14ac:dyDescent="0.35">
      <c r="A12" s="37" t="s">
        <v>33</v>
      </c>
      <c r="B12" s="37"/>
      <c r="C12" s="37"/>
      <c r="D12" s="37"/>
      <c r="E12" s="37"/>
      <c r="F12" s="37"/>
      <c r="G12" s="37"/>
      <c r="H12" s="37"/>
      <c r="I12" s="37"/>
    </row>
    <row r="13" spans="1:9" ht="20" customHeight="1" x14ac:dyDescent="0.35">
      <c r="A13" s="44" t="s">
        <v>22</v>
      </c>
      <c r="B13" s="44"/>
      <c r="C13" s="44"/>
      <c r="D13" s="44"/>
      <c r="E13" s="44"/>
      <c r="F13" s="22" t="s">
        <v>0</v>
      </c>
      <c r="G13" s="22" t="s">
        <v>18</v>
      </c>
      <c r="H13" s="23" t="s">
        <v>1</v>
      </c>
      <c r="I13" s="23" t="s">
        <v>2</v>
      </c>
    </row>
    <row r="14" spans="1:9" ht="142" customHeight="1" x14ac:dyDescent="0.35">
      <c r="A14" s="35" t="s">
        <v>32</v>
      </c>
      <c r="B14" s="36"/>
      <c r="C14" s="36"/>
      <c r="D14" s="36"/>
      <c r="E14" s="36"/>
      <c r="F14" s="36"/>
      <c r="G14" s="36"/>
      <c r="H14" s="36"/>
      <c r="I14" s="36"/>
    </row>
    <row r="15" spans="1:9" s="9" customFormat="1" ht="33.5" customHeight="1" x14ac:dyDescent="0.35">
      <c r="A15" s="31" t="s">
        <v>34</v>
      </c>
      <c r="B15" s="31"/>
      <c r="C15" s="31"/>
      <c r="D15" s="31"/>
      <c r="E15" s="31"/>
      <c r="F15" s="10" t="s">
        <v>28</v>
      </c>
      <c r="G15" s="12">
        <v>425</v>
      </c>
      <c r="H15" s="11"/>
      <c r="I15" s="25">
        <f>H15*G15</f>
        <v>0</v>
      </c>
    </row>
    <row r="16" spans="1:9" s="9" customFormat="1" ht="33.5" customHeight="1" x14ac:dyDescent="0.35">
      <c r="A16" s="31" t="s">
        <v>31</v>
      </c>
      <c r="B16" s="31"/>
      <c r="C16" s="31"/>
      <c r="D16" s="31"/>
      <c r="E16" s="31"/>
      <c r="F16" s="10" t="s">
        <v>29</v>
      </c>
      <c r="G16" s="12">
        <v>425</v>
      </c>
      <c r="H16" s="11"/>
      <c r="I16" s="25">
        <f t="shared" ref="I16:I21" si="0">H16*G16</f>
        <v>0</v>
      </c>
    </row>
    <row r="17" spans="1:9" s="9" customFormat="1" ht="33.5" customHeight="1" x14ac:dyDescent="0.35">
      <c r="A17" s="31" t="s">
        <v>37</v>
      </c>
      <c r="B17" s="31"/>
      <c r="C17" s="31"/>
      <c r="D17" s="31"/>
      <c r="E17" s="31"/>
      <c r="F17" s="10" t="s">
        <v>30</v>
      </c>
      <c r="G17" s="12">
        <v>425</v>
      </c>
      <c r="H17" s="11"/>
      <c r="I17" s="25">
        <f t="shared" si="0"/>
        <v>0</v>
      </c>
    </row>
    <row r="18" spans="1:9" ht="86" customHeight="1" x14ac:dyDescent="0.35">
      <c r="A18" s="32" t="s">
        <v>42</v>
      </c>
      <c r="B18" s="32"/>
      <c r="C18" s="32"/>
      <c r="D18" s="32"/>
      <c r="E18" s="32"/>
      <c r="F18" s="32"/>
      <c r="G18" s="32"/>
      <c r="H18" s="32"/>
      <c r="I18" s="32"/>
    </row>
    <row r="19" spans="1:9" s="9" customFormat="1" ht="33.5" customHeight="1" x14ac:dyDescent="0.35">
      <c r="A19" s="31" t="s">
        <v>35</v>
      </c>
      <c r="B19" s="31"/>
      <c r="C19" s="31"/>
      <c r="D19" s="31"/>
      <c r="E19" s="31"/>
      <c r="F19" s="10" t="s">
        <v>39</v>
      </c>
      <c r="G19" s="12">
        <v>300</v>
      </c>
      <c r="H19" s="11"/>
      <c r="I19" s="25">
        <f t="shared" si="0"/>
        <v>0</v>
      </c>
    </row>
    <row r="20" spans="1:9" s="9" customFormat="1" ht="33.5" customHeight="1" x14ac:dyDescent="0.35">
      <c r="A20" s="31" t="s">
        <v>36</v>
      </c>
      <c r="B20" s="31"/>
      <c r="C20" s="31"/>
      <c r="D20" s="31"/>
      <c r="E20" s="31"/>
      <c r="F20" s="10" t="s">
        <v>40</v>
      </c>
      <c r="G20" s="12">
        <v>300</v>
      </c>
      <c r="H20" s="11"/>
      <c r="I20" s="25">
        <f t="shared" si="0"/>
        <v>0</v>
      </c>
    </row>
    <row r="21" spans="1:9" s="9" customFormat="1" ht="33.5" customHeight="1" x14ac:dyDescent="0.35">
      <c r="A21" s="31" t="s">
        <v>38</v>
      </c>
      <c r="B21" s="31"/>
      <c r="C21" s="31"/>
      <c r="D21" s="31"/>
      <c r="E21" s="31"/>
      <c r="F21" s="10" t="s">
        <v>41</v>
      </c>
      <c r="G21" s="12">
        <v>300</v>
      </c>
      <c r="H21" s="11"/>
      <c r="I21" s="25">
        <f t="shared" si="0"/>
        <v>0</v>
      </c>
    </row>
    <row r="22" spans="1:9" ht="28" customHeight="1" x14ac:dyDescent="0.35">
      <c r="A22" s="32" t="s">
        <v>24</v>
      </c>
      <c r="B22" s="32"/>
      <c r="C22" s="32"/>
      <c r="D22" s="32"/>
      <c r="E22" s="32"/>
      <c r="F22" s="32"/>
      <c r="G22" s="32"/>
      <c r="H22" s="32"/>
      <c r="I22" s="32"/>
    </row>
    <row r="23" spans="1:9" s="9" customFormat="1" ht="30" customHeight="1" x14ac:dyDescent="0.35">
      <c r="A23" s="28" t="s">
        <v>25</v>
      </c>
      <c r="B23" s="29"/>
      <c r="C23" s="29"/>
      <c r="D23" s="29"/>
      <c r="E23" s="30"/>
      <c r="F23" s="11">
        <v>9780137988778</v>
      </c>
      <c r="G23" s="12">
        <v>3200</v>
      </c>
      <c r="H23" s="11"/>
      <c r="I23" s="25">
        <f t="shared" ref="I23:I25" si="1">H23*G23</f>
        <v>0</v>
      </c>
    </row>
    <row r="24" spans="1:9" s="9" customFormat="1" ht="30" customHeight="1" x14ac:dyDescent="0.35">
      <c r="A24" s="28" t="s">
        <v>26</v>
      </c>
      <c r="B24" s="29"/>
      <c r="C24" s="29"/>
      <c r="D24" s="29"/>
      <c r="E24" s="30"/>
      <c r="F24" s="11">
        <v>9780137988792</v>
      </c>
      <c r="G24" s="12">
        <v>2200</v>
      </c>
      <c r="H24" s="11"/>
      <c r="I24" s="25">
        <f t="shared" si="1"/>
        <v>0</v>
      </c>
    </row>
    <row r="25" spans="1:9" s="9" customFormat="1" ht="30" customHeight="1" x14ac:dyDescent="0.35">
      <c r="A25" s="28" t="s">
        <v>27</v>
      </c>
      <c r="B25" s="29"/>
      <c r="C25" s="29"/>
      <c r="D25" s="29"/>
      <c r="E25" s="30"/>
      <c r="F25" s="11">
        <v>9780137988808</v>
      </c>
      <c r="G25" s="12">
        <v>550</v>
      </c>
      <c r="H25" s="11"/>
      <c r="I25" s="25">
        <f t="shared" si="1"/>
        <v>0</v>
      </c>
    </row>
    <row r="26" spans="1:9" s="15" customFormat="1" ht="22" customHeight="1" x14ac:dyDescent="0.35">
      <c r="A26" s="13"/>
      <c r="B26" s="13"/>
      <c r="C26" s="14"/>
      <c r="D26" s="14"/>
      <c r="G26" s="13"/>
      <c r="H26" s="16" t="s">
        <v>12</v>
      </c>
      <c r="I26" s="17">
        <f>SUM(I15:I25)</f>
        <v>0</v>
      </c>
    </row>
    <row r="27" spans="1:9" s="15" customFormat="1" ht="22" customHeight="1" x14ac:dyDescent="0.35">
      <c r="A27" s="27" t="s">
        <v>20</v>
      </c>
      <c r="B27" s="27"/>
      <c r="C27" s="27"/>
      <c r="D27" s="27"/>
      <c r="E27" s="27"/>
      <c r="F27" s="24"/>
      <c r="G27" s="13"/>
      <c r="H27" s="18" t="s">
        <v>13</v>
      </c>
      <c r="I27" s="17">
        <f>I26*0.05</f>
        <v>0</v>
      </c>
    </row>
    <row r="28" spans="1:9" s="15" customFormat="1" ht="22" customHeight="1" x14ac:dyDescent="0.35">
      <c r="A28" s="27"/>
      <c r="B28" s="27"/>
      <c r="C28" s="27"/>
      <c r="D28" s="27"/>
      <c r="E28" s="27"/>
      <c r="F28" s="24"/>
      <c r="G28" s="13"/>
      <c r="H28" s="18" t="s">
        <v>14</v>
      </c>
      <c r="I28" s="17">
        <f>I26*0.07</f>
        <v>0</v>
      </c>
    </row>
    <row r="29" spans="1:9" s="15" customFormat="1" ht="30.5" customHeight="1" x14ac:dyDescent="0.35">
      <c r="A29" s="27"/>
      <c r="B29" s="27"/>
      <c r="C29" s="27"/>
      <c r="D29" s="27"/>
      <c r="E29" s="27"/>
      <c r="F29" s="24"/>
      <c r="G29" s="13"/>
      <c r="H29" s="16" t="s">
        <v>11</v>
      </c>
      <c r="I29" s="19">
        <f>I26+I27+I28</f>
        <v>0</v>
      </c>
    </row>
    <row r="30" spans="1:9" ht="7" customHeight="1" x14ac:dyDescent="0.35">
      <c r="A30" s="26"/>
      <c r="B30" s="26"/>
      <c r="C30" s="26"/>
      <c r="D30" s="26"/>
      <c r="E30" s="26"/>
      <c r="F30" s="26"/>
      <c r="G30" s="26"/>
      <c r="H30" s="26"/>
      <c r="I30" s="26"/>
    </row>
    <row r="31" spans="1:9" ht="12" customHeight="1" x14ac:dyDescent="0.35">
      <c r="A31" s="20"/>
      <c r="B31" s="20"/>
      <c r="C31" s="20"/>
      <c r="D31" s="20"/>
      <c r="E31" s="20"/>
      <c r="F31" s="20"/>
      <c r="G31" s="20"/>
      <c r="H31" s="20"/>
      <c r="I31" s="20" t="s">
        <v>15</v>
      </c>
    </row>
    <row r="32" spans="1:9" ht="12" customHeight="1" x14ac:dyDescent="0.35">
      <c r="A32" s="20"/>
      <c r="B32" s="20"/>
      <c r="C32" s="20"/>
      <c r="D32" s="20"/>
      <c r="E32" s="20"/>
      <c r="F32" s="20"/>
      <c r="G32" s="20"/>
      <c r="H32" s="20"/>
      <c r="I32" s="20" t="s">
        <v>16</v>
      </c>
    </row>
    <row r="33" spans="1:9" ht="12" customHeight="1" x14ac:dyDescent="0.35">
      <c r="A33" s="20"/>
      <c r="B33" s="20"/>
      <c r="C33" s="20"/>
      <c r="D33" s="20"/>
      <c r="E33" s="20"/>
      <c r="F33" s="20"/>
      <c r="G33" s="20"/>
      <c r="H33" s="20"/>
      <c r="I33" s="20" t="s">
        <v>21</v>
      </c>
    </row>
    <row r="34" spans="1:9" ht="24" customHeight="1" x14ac:dyDescent="0.35">
      <c r="A34" s="26"/>
      <c r="B34" s="26"/>
      <c r="C34" s="26"/>
      <c r="D34" s="26"/>
      <c r="E34" s="26"/>
      <c r="F34" s="26"/>
      <c r="G34" s="26"/>
      <c r="H34" s="26"/>
      <c r="I34" s="26"/>
    </row>
  </sheetData>
  <mergeCells count="33">
    <mergeCell ref="A14:I14"/>
    <mergeCell ref="A15:E15"/>
    <mergeCell ref="A16:E16"/>
    <mergeCell ref="A12:I12"/>
    <mergeCell ref="A2:I2"/>
    <mergeCell ref="A3:I3"/>
    <mergeCell ref="A4:I4"/>
    <mergeCell ref="A5:I5"/>
    <mergeCell ref="A7:E7"/>
    <mergeCell ref="A6:E6"/>
    <mergeCell ref="A13:E13"/>
    <mergeCell ref="A11:E11"/>
    <mergeCell ref="F6:I6"/>
    <mergeCell ref="F7:I7"/>
    <mergeCell ref="A8:E8"/>
    <mergeCell ref="A9:E9"/>
    <mergeCell ref="A10:E10"/>
    <mergeCell ref="F8:I8"/>
    <mergeCell ref="F9:I9"/>
    <mergeCell ref="F10:I10"/>
    <mergeCell ref="F11:I11"/>
    <mergeCell ref="A34:I34"/>
    <mergeCell ref="A27:E29"/>
    <mergeCell ref="A30:I30"/>
    <mergeCell ref="A25:E25"/>
    <mergeCell ref="A17:E17"/>
    <mergeCell ref="A23:E23"/>
    <mergeCell ref="A22:I22"/>
    <mergeCell ref="A24:E24"/>
    <mergeCell ref="A18:I18"/>
    <mergeCell ref="A19:E19"/>
    <mergeCell ref="A20:E20"/>
    <mergeCell ref="A21:E21"/>
  </mergeCells>
  <phoneticPr fontId="2" type="noConversion"/>
  <printOptions horizontalCentered="1"/>
  <pageMargins left="0.51181102362204722" right="0.51181102362204722" top="0.51181102362204722" bottom="0.51181102362204722" header="0.31496062992125984" footer="0.31496062992125984"/>
  <pageSetup scale="73" fitToHeight="0" orientation="portrait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5C6E99D5D981D438BFBF8B95F62F330" ma:contentTypeVersion="13" ma:contentTypeDescription="Create a new document." ma:contentTypeScope="" ma:versionID="3cb455eb9dbd9306981f3e229df0448d">
  <xsd:schema xmlns:xsd="http://www.w3.org/2001/XMLSchema" xmlns:xs="http://www.w3.org/2001/XMLSchema" xmlns:p="http://schemas.microsoft.com/office/2006/metadata/properties" xmlns:ns2="53efa203-44f2-4eb0-a62a-b6bc36598676" xmlns:ns3="543b6cb3-de32-4387-b035-61287cdf3c4c" targetNamespace="http://schemas.microsoft.com/office/2006/metadata/properties" ma:root="true" ma:fieldsID="d5480d27d3acc1f9b2b606a71440fb06" ns2:_="" ns3:_="">
    <xsd:import namespace="53efa203-44f2-4eb0-a62a-b6bc36598676"/>
    <xsd:import namespace="543b6cb3-de32-4387-b035-61287cdf3c4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efa203-44f2-4eb0-a62a-b6bc3659867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b6cb3-de32-4387-b035-61287cdf3c4c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543b6cb3-de32-4387-b035-61287cdf3c4c">
      <UserInfo>
        <DisplayName>Cressman, Mark</DisplayName>
        <AccountId>60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646F0B99-926D-4970-870B-E2DEFDC6383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D149F17-C091-4148-AB42-B115F4AB149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efa203-44f2-4eb0-a62a-b6bc36598676"/>
    <ds:schemaRef ds:uri="543b6cb3-de32-4387-b035-61287cdf3c4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1B966D4-37E3-4C93-AAE3-A45E5DC6614E}">
  <ds:schemaRefs>
    <ds:schemaRef ds:uri="543b6cb3-de32-4387-b035-61287cdf3c4c"/>
    <ds:schemaRef ds:uri="53efa203-44f2-4eb0-a62a-b6bc36598676"/>
    <ds:schemaRef ds:uri="http://purl.org/dc/terms/"/>
    <ds:schemaRef ds:uri="http://purl.org/dc/dcmitype/"/>
    <ds:schemaRef ds:uri="http://schemas.microsoft.com/office/2006/documentManagement/types"/>
    <ds:schemaRef ds:uri="http://purl.org/dc/elements/1.1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docMetadata/LabelInfo.xml><?xml version="1.0" encoding="utf-8"?>
<clbl:labelList xmlns:clbl="http://schemas.microsoft.com/office/2020/mipLabelMetadata">
  <clbl:label id="{8cc434d7-97d0-47d3-b5c5-14fe0e33e34b}" enabled="0" method="" siteId="{8cc434d7-97d0-47d3-b5c5-14fe0e33e34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LSF</vt:lpstr>
      <vt:lpstr>LSF!Print_Area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Kim, Soyeon</dc:creator>
  <cp:keywords/>
  <dc:description/>
  <cp:lastModifiedBy>Melina Sanchez-Caba</cp:lastModifiedBy>
  <cp:revision/>
  <cp:lastPrinted>2025-05-27T18:12:44Z</cp:lastPrinted>
  <dcterms:created xsi:type="dcterms:W3CDTF">2021-05-05T13:59:48Z</dcterms:created>
  <dcterms:modified xsi:type="dcterms:W3CDTF">2025-12-09T20:44:58Z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0x010100F5C6E99D5D981D438BFBF8B95F62F330</vt:lpwstr>
  </property>
</Properties>
</file>