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A7FB325-E3F7-487E-9ED0-B18E00ADBD71}" xr6:coauthVersionLast="47" xr6:coauthVersionMax="47" xr10:uidLastSave="{00000000-0000-0000-0000-000000000000}"/>
  <bookViews>
    <workbookView xWindow="-110" yWindow="-110" windowWidth="19420" windowHeight="11500" xr2:uid="{795FC34B-DD8B-473C-977F-B26E64436302}"/>
  </bookViews>
  <sheets>
    <sheet name="Sheet1" sheetId="1" r:id="rId1"/>
  </sheets>
  <definedNames>
    <definedName name="_xlnm.Print_Area" localSheetId="0">Sheet1!$A$1:$F$300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6" i="1" l="1"/>
  <c r="F215" i="1"/>
  <c r="F214" i="1"/>
  <c r="F222" i="1"/>
  <c r="F212" i="1"/>
  <c r="F211" i="1"/>
  <c r="F210" i="1"/>
  <c r="F209" i="1"/>
  <c r="F171" i="1"/>
  <c r="F170" i="1"/>
  <c r="F169" i="1"/>
  <c r="F167" i="1"/>
  <c r="F166" i="1"/>
  <c r="F165" i="1"/>
  <c r="F164" i="1"/>
  <c r="F163" i="1"/>
  <c r="F161" i="1"/>
  <c r="F160" i="1"/>
  <c r="F159" i="1"/>
  <c r="F158" i="1"/>
  <c r="F157" i="1"/>
  <c r="F156" i="1"/>
  <c r="F154" i="1"/>
  <c r="F153" i="1"/>
  <c r="F152" i="1"/>
  <c r="F151" i="1"/>
  <c r="F149" i="1"/>
  <c r="F148" i="1"/>
  <c r="F147" i="1"/>
  <c r="F145" i="1"/>
  <c r="F144" i="1"/>
  <c r="F143" i="1"/>
  <c r="F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2" i="1"/>
  <c r="F101" i="1"/>
  <c r="F100" i="1"/>
  <c r="F98" i="1"/>
  <c r="F97" i="1"/>
  <c r="F96" i="1"/>
  <c r="F95" i="1"/>
  <c r="F94" i="1"/>
  <c r="F93" i="1"/>
  <c r="F91" i="1"/>
  <c r="F90" i="1"/>
  <c r="F89" i="1"/>
  <c r="F88" i="1"/>
  <c r="F87" i="1"/>
  <c r="F86" i="1"/>
  <c r="F84" i="1"/>
  <c r="F83" i="1"/>
  <c r="F82" i="1"/>
  <c r="F81" i="1"/>
  <c r="F79" i="1"/>
  <c r="F78" i="1"/>
  <c r="F77" i="1"/>
  <c r="F76" i="1"/>
  <c r="F74" i="1"/>
  <c r="F73" i="1"/>
  <c r="F72" i="1"/>
  <c r="F70" i="1"/>
  <c r="F69" i="1"/>
  <c r="F68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252" i="1"/>
  <c r="F290" i="1"/>
  <c r="F230" i="1"/>
  <c r="F229" i="1"/>
  <c r="F228" i="1"/>
  <c r="F227" i="1"/>
  <c r="F226" i="1"/>
  <c r="F273" i="1"/>
  <c r="F224" i="1"/>
  <c r="F255" i="1"/>
  <c r="F223" i="1"/>
  <c r="F220" i="1"/>
  <c r="F219" i="1"/>
  <c r="F239" i="1"/>
  <c r="F238" i="1"/>
  <c r="F237" i="1"/>
  <c r="F236" i="1"/>
  <c r="F235" i="1"/>
  <c r="F234" i="1"/>
  <c r="F274" i="1"/>
  <c r="F233" i="1"/>
  <c r="F250" i="1"/>
  <c r="F249" i="1"/>
  <c r="F248" i="1"/>
  <c r="F246" i="1"/>
  <c r="F244" i="1"/>
  <c r="F243" i="1"/>
  <c r="F242" i="1"/>
  <c r="F232" i="1"/>
  <c r="F293" i="1"/>
  <c r="F292" i="1"/>
  <c r="F245" i="1"/>
  <c r="F265" i="1"/>
  <c r="F275" i="1"/>
  <c r="F264" i="1"/>
  <c r="F263" i="1"/>
  <c r="F261" i="1"/>
  <c r="F260" i="1"/>
  <c r="F258" i="1"/>
  <c r="F257" i="1"/>
  <c r="F256" i="1"/>
  <c r="F253" i="1"/>
  <c r="F289" i="1"/>
  <c r="F288" i="1"/>
  <c r="F287" i="1"/>
  <c r="F286" i="1"/>
  <c r="F285" i="1"/>
  <c r="F284" i="1"/>
  <c r="F283" i="1"/>
  <c r="F282" i="1"/>
  <c r="F281" i="1"/>
  <c r="F277" i="1"/>
  <c r="F272" i="1"/>
  <c r="F276" i="1"/>
  <c r="F271" i="1"/>
  <c r="F270" i="1"/>
  <c r="F269" i="1"/>
  <c r="F268" i="1"/>
  <c r="F291" i="1"/>
  <c r="F279" i="1"/>
  <c r="F266" i="1"/>
  <c r="F262" i="1"/>
  <c r="F254" i="1"/>
  <c r="F221" i="1"/>
  <c r="F259" i="1"/>
  <c r="F251" i="1"/>
  <c r="F241" i="1"/>
  <c r="F240" i="1"/>
  <c r="F225" i="1"/>
  <c r="F280" i="1"/>
  <c r="F218" i="1"/>
  <c r="F247" i="1"/>
  <c r="F231" i="1"/>
  <c r="F267" i="1"/>
  <c r="F278" i="1"/>
  <c r="F207" i="1"/>
  <c r="F206" i="1"/>
  <c r="F205" i="1"/>
  <c r="F204" i="1"/>
  <c r="F203" i="1"/>
  <c r="F202" i="1"/>
  <c r="F200" i="1"/>
  <c r="F199" i="1"/>
  <c r="F198" i="1"/>
  <c r="F197" i="1"/>
  <c r="F196" i="1"/>
  <c r="F195" i="1"/>
  <c r="F194" i="1"/>
  <c r="F193" i="1"/>
  <c r="F192" i="1"/>
  <c r="F191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4" i="1"/>
  <c r="F173" i="1"/>
  <c r="F14" i="1"/>
  <c r="F294" i="1" l="1"/>
  <c r="F295" i="1" s="1"/>
  <c r="F296" i="1" l="1"/>
  <c r="F297" i="1" s="1"/>
</calcChain>
</file>

<file path=xl/sharedStrings.xml><?xml version="1.0" encoding="utf-8"?>
<sst xmlns="http://schemas.openxmlformats.org/spreadsheetml/2006/main" count="956" uniqueCount="309">
  <si>
    <t>School Division ● Email: school_inquiries@pearsoned.com ● Tel: 1-800-361-6128 ● www.pearsoncanadaschool.com</t>
  </si>
  <si>
    <t>P.O. #:</t>
  </si>
  <si>
    <t>Shipping Address: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</si>
  <si>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</si>
  <si>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</si>
  <si>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</si>
  <si>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</si>
  <si>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</si>
  <si>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</si>
  <si>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</si>
  <si>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</si>
  <si>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</si>
  <si>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</si>
  <si>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</si>
  <si>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</si>
  <si>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</si>
  <si>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</si>
  <si>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</si>
  <si>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</si>
  <si>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</si>
  <si>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</si>
  <si>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Free Spirit Publishing (Trade Books)</t>
  </si>
  <si>
    <t>Little Laugh &amp; Learn Series</t>
  </si>
  <si>
    <t>Laugh &amp; Learn Series</t>
  </si>
  <si>
    <t>Learning to Get Along Series</t>
  </si>
  <si>
    <t>Kids Can Cope Series</t>
  </si>
  <si>
    <t>We Find Feelings Clues Series</t>
  </si>
  <si>
    <t>Jamie is Jamie Series</t>
  </si>
  <si>
    <t>Food Justice Books for Kids Series</t>
  </si>
  <si>
    <t>Everyday Mindfullness Series</t>
  </si>
  <si>
    <t>Thank You, World Series</t>
  </si>
  <si>
    <t>We Say What's Okay Series</t>
  </si>
  <si>
    <t>Survival Guide for Kids with ADHD</t>
  </si>
  <si>
    <t>Survival Guide for Kids with Autism Spectrum Disorder (And Their Parents)</t>
  </si>
  <si>
    <t>Survival Guide for Kids with Behavior Challenges</t>
  </si>
  <si>
    <t>Survival Guide for Making and Being Friends</t>
  </si>
  <si>
    <t>Survival Guide for Money Smarts</t>
  </si>
  <si>
    <t>Survival Guides for Kids Series</t>
  </si>
  <si>
    <t>Real Kids, Real Stories, Real Challenges Series</t>
  </si>
  <si>
    <t>Sometimes When I'm Sad</t>
  </si>
  <si>
    <t>Sometimes When I'm Worried</t>
  </si>
  <si>
    <t>Sometimes When I'm Mad</t>
  </si>
  <si>
    <t>Sometimes When I'm Jealous</t>
  </si>
  <si>
    <t>Sometimes When I'm Bored</t>
  </si>
  <si>
    <t>Sometimes When Series</t>
  </si>
  <si>
    <t>Being the Best Me! Series</t>
  </si>
  <si>
    <t>Best Behavior Series</t>
  </si>
  <si>
    <t>All the Time Series</t>
  </si>
  <si>
    <t>Weird Series</t>
  </si>
  <si>
    <t>Zach Rules Series</t>
  </si>
  <si>
    <t>I See You: Sing (Board Book)</t>
  </si>
  <si>
    <t>I See You: Wonder (Board Book)</t>
  </si>
  <si>
    <t>I See You: Try (Board Book)</t>
  </si>
  <si>
    <t>I See You: Smile (Board Book)</t>
  </si>
  <si>
    <t>I See You: Play (Board Book)</t>
  </si>
  <si>
    <t>I See You: Care (Board Book)</t>
  </si>
  <si>
    <t>I See You Series</t>
  </si>
  <si>
    <t>Outside Our Window Series</t>
  </si>
  <si>
    <t>Mini-Musical Tales from Bird Mountain School Series</t>
  </si>
  <si>
    <t>Jayden's Secret Ingredient</t>
  </si>
  <si>
    <t>Jayden's Impossible Garden</t>
  </si>
  <si>
    <t>Jayden Series</t>
  </si>
  <si>
    <t>Toddler Tools Series</t>
  </si>
  <si>
    <t>Learning About Me &amp; You Series</t>
  </si>
  <si>
    <t>Curious Me! Series</t>
  </si>
  <si>
    <t>Individual Titles (Not part of a series)</t>
  </si>
  <si>
    <t>Tummies Flip, Hearts Skip: A Book About How Feelings Feel</t>
  </si>
  <si>
    <t>Sometimes Stormy: A story about finding calm and staying safe when someone you love drinks too much</t>
  </si>
  <si>
    <t>F Is for Feelings</t>
  </si>
  <si>
    <t>I'm Like You, You're Like Me: A Book About Understanding and Appreciating Each Other</t>
  </si>
  <si>
    <t>1-2-3 My Feelings and Me</t>
  </si>
  <si>
    <t>We Can Get Along: A Child's Book of Choices</t>
  </si>
  <si>
    <t>Coasting Casey: A Tale of Busting Boredom in School</t>
  </si>
  <si>
    <t>I Can Play It Safe</t>
  </si>
  <si>
    <t>I Like Being Me: Poems About Kindness, Friendship, and Making Good Choices</t>
  </si>
  <si>
    <t>Just Because I Am: A Child's Book of Affirmation</t>
  </si>
  <si>
    <t>Ollie Outside: Screen-Free Fun</t>
  </si>
  <si>
    <t>All You Can Imagine</t>
  </si>
  <si>
    <t>Me and You and the Universe</t>
  </si>
  <si>
    <t>Penelope Perfect: A Tale of Perfectionism Gone Wild</t>
  </si>
  <si>
    <t>Smarts! Everybody's Got Them</t>
  </si>
  <si>
    <t>Violet the Snowgirl: A Story of Loss and Healing</t>
  </si>
  <si>
    <t>Y Is for Yet: A Growth Mindset Alphabet</t>
  </si>
  <si>
    <t>Sonia and the Super-Duper Disaster</t>
  </si>
  <si>
    <t>Soulful Struttin'</t>
  </si>
  <si>
    <t>Speak Up and Get Along!: Learn the Mighty Might, Thought Chop, and More Tools to Make Friends, Stop Teasing, and Feel Good About Yourself</t>
  </si>
  <si>
    <t>Stick Up for Yourself!: Every Kid's Guide to Personal Power and Positive Self-Esteem</t>
  </si>
  <si>
    <t>The Struggle to Be Strong: True Stories by Teens About Overcoming Tough Times</t>
  </si>
  <si>
    <t>Tap and Rap, Move and Groove</t>
  </si>
  <si>
    <t>The Teen Guide to Global Action: How to Connect with Others (Near and Far) to Create Social Change</t>
  </si>
  <si>
    <t>What Do You Really Want?: How to Set a Goal and Go for It! A Guide for Teens</t>
  </si>
  <si>
    <t>What Do You Stand For? For Kids: A Guide to Building Character (gr 3-7)</t>
  </si>
  <si>
    <t>What Do You Stand For? For Teens: A Guide to Building Character (gr 6-12)</t>
  </si>
  <si>
    <t>What Does Grief Feel Like?</t>
  </si>
  <si>
    <t>What on Earth Do You Do When Someone Dies?</t>
  </si>
  <si>
    <t>What to Do When Good Enough Isn't Good Enough: The Real Deal on Perfectionism</t>
  </si>
  <si>
    <t>What to Do When You're Cranky &amp; Blue: A Guide for Kids</t>
  </si>
  <si>
    <t>What to Do When You're Scared &amp; Worried: A Guide for Kids</t>
  </si>
  <si>
    <t>What's the Big Deal About Addictions?: Answers and Help for Teens</t>
  </si>
  <si>
    <t>You Made Fun of My Sandwich</t>
  </si>
  <si>
    <t>You're Smarter Than You Think: A Kid's Guide to Multiple Intelligences</t>
  </si>
  <si>
    <t>From A to Z with Energy!: 26 Ways to Move and Play</t>
  </si>
  <si>
    <t>I Love Harriet Kippley</t>
  </si>
  <si>
    <t>I Remember My Breath: Mindful Breathing for All My Feelings</t>
  </si>
  <si>
    <t>I Think I Think a Lot</t>
  </si>
  <si>
    <t>I'm Here: A Peer Counseling Guide for Teens</t>
  </si>
  <si>
    <t>In My Feelings: A Teen Guide to Discovering What You Feel So You Can Decide What to Do</t>
  </si>
  <si>
    <t>It Won't Ever Be the Same: A Teen's Guide to Grief and Grieving</t>
  </si>
  <si>
    <t>James Finds the Beat</t>
  </si>
  <si>
    <t>Gentle Hands and Other Sing-Along Songs for Social-Emotional Learning</t>
  </si>
  <si>
    <t>Hello, Beech Tree!</t>
  </si>
  <si>
    <t>How Rude!: The Teen Guide to Good Manners, Proper Behavior, and Not Grossing People Out</t>
  </si>
  <si>
    <t>How to Bird</t>
  </si>
  <si>
    <t>How to Train Your Amygdala</t>
  </si>
  <si>
    <t>I Can Learn Social Skills!: Poems About Getting Along, Being a Good Friend, and Growing Up</t>
  </si>
  <si>
    <t>ABC Ready for School: An Alphabet of Social Skills</t>
  </si>
  <si>
    <t>Addy's Chair to Everywhere</t>
  </si>
  <si>
    <t>B Is for Belonging</t>
  </si>
  <si>
    <t>Middle School Confidential: Be Confident in Who You Are</t>
  </si>
  <si>
    <t>Blaze Your Own Trail: Ideas for Teens to Find and Pursue Your Purpose</t>
  </si>
  <si>
    <t>The Courage to Be Yourself: True Stories by Teens About Cliques, Conflicts, and Overcoming Peer Pressure</t>
  </si>
  <si>
    <t>Dear Dad: Love, Nelson: The Story of One Boy and His Incarcerated Father</t>
  </si>
  <si>
    <t>Dominique's Thrifted Treasures</t>
  </si>
  <si>
    <t>Dragons on the Inside (And Other Big Feelings)</t>
  </si>
  <si>
    <t>Dream Up Now: The Teen Journal for Creative Self-Discovery</t>
  </si>
  <si>
    <t>Everyday Leadership: Attitudes and Actions for Respect and Success</t>
  </si>
  <si>
    <t>When a Friend Dies: A Book for Teens About Grieving &amp; Healing</t>
  </si>
  <si>
    <t>Laney Dances in the Rain: A Wordless Picture Book About Being True to Yourself</t>
  </si>
  <si>
    <t>Mindset Power: A Kid's Guide to Growing Better Every Day</t>
  </si>
  <si>
    <t>My Body Belongs to Me: A book about body safety</t>
  </si>
  <si>
    <t>Name and Tame Your Anxiety: A Kid's Guide</t>
  </si>
  <si>
    <t>Papa and Pearl: A Tale About Divorce, New Beginnings, and Love That Never Changes</t>
  </si>
  <si>
    <t>Paula's Patches</t>
  </si>
  <si>
    <t>Quiet Violet Finds Her Voice</t>
  </si>
  <si>
    <t>Simple Acts: The Busy Teen's Guide to Making a Difference</t>
  </si>
  <si>
    <t>The Sky Is Not Blue</t>
  </si>
  <si>
    <t>Slaying Digital Dragons: Tips and tools for protecting your body, brain, psyche, and thumbs from the digital dark side</t>
  </si>
  <si>
    <t>I'm Happy-Sad Today: Making Sense of Mixed-Together Feelings</t>
  </si>
  <si>
    <t>I'm Me: A Book About Confidence and Self-Worth (Board Book)</t>
  </si>
  <si>
    <t>I Speak Up: A book about self-expression and communication (Board Book)</t>
  </si>
  <si>
    <t>I Share: A board book about being kind and generous (Board Book)</t>
  </si>
  <si>
    <t>I Play: A board book about discovery and cooperation (Board Book)</t>
  </si>
  <si>
    <t>I Listen: A book about hearing, understanding, and connecting (Board Book)</t>
  </si>
  <si>
    <t>I Help: A book about empathy and kindness (Board Book)</t>
  </si>
  <si>
    <t>I Grow: A Book About Physical, Social, and Emotional Growth (Board Book)</t>
  </si>
  <si>
    <t>I Feel: A book about recognizing and understanding emotions (Board Book)</t>
  </si>
  <si>
    <t>I Calm Down: A book about working through strong emotions (Board Book)</t>
  </si>
  <si>
    <t>I Belong: A book about being part of a family and a group (Board Book)</t>
  </si>
  <si>
    <t>Overcoming Adversity Around the World</t>
  </si>
  <si>
    <t>Courageous Actions Around the World</t>
  </si>
  <si>
    <t>Choices That Matter Around the World</t>
  </si>
  <si>
    <t>Be Yourself, Like Yourself</t>
  </si>
  <si>
    <t>Make a Friend, Be a Friend</t>
  </si>
  <si>
    <t>Rules! Rules! Rules!</t>
  </si>
  <si>
    <t>Yay! You Failed!</t>
  </si>
  <si>
    <t>Hi, Worry. Bye, Worry!</t>
  </si>
  <si>
    <t>Ease the Tease</t>
  </si>
  <si>
    <t>You Got a Phone! (Now Read This Book)</t>
  </si>
  <si>
    <t>Stress Can Really Get on Your Nerves</t>
  </si>
  <si>
    <t>See You Later, Procrastinator!</t>
  </si>
  <si>
    <t>Siblings: You're Stuck with Each Other, So Stick Together</t>
  </si>
  <si>
    <t>Bullying Is a Pain in the Brain</t>
  </si>
  <si>
    <t>Cliques, Phonies &amp; Other Baloney</t>
  </si>
  <si>
    <t>Don't Behave Like You Live in a Cave</t>
  </si>
  <si>
    <t>Dude, That's Rude!</t>
  </si>
  <si>
    <t>Get Organized Without Losing It</t>
  </si>
  <si>
    <t>How to Do Homework Without Throwing Up</t>
  </si>
  <si>
    <t>How to Take the ACHE Out of Mistakes</t>
  </si>
  <si>
    <t>How to Take the GROAN Out of Grown-Ups (and Get Along!)</t>
  </si>
  <si>
    <t>How to Take the Grrrr Out of Anger</t>
  </si>
  <si>
    <t>Stand Up to Bullying!</t>
  </si>
  <si>
    <t>Cool Down and Work Through Anger</t>
  </si>
  <si>
    <t>Try and Stick with It</t>
  </si>
  <si>
    <t>Understand and Care</t>
  </si>
  <si>
    <t>When I Feel Afraid</t>
  </si>
  <si>
    <t>Talk and Work It Out</t>
  </si>
  <si>
    <t>Share and Take Turns</t>
  </si>
  <si>
    <t>Respect and Take Care of Things</t>
  </si>
  <si>
    <t>Reach Out and Give</t>
  </si>
  <si>
    <t>Listen and Learn</t>
  </si>
  <si>
    <t>Know and Follow Rules</t>
  </si>
  <si>
    <t>Join In and Play</t>
  </si>
  <si>
    <t>Be Polite and Kind</t>
  </si>
  <si>
    <t>Be Honest and Tell the Truth</t>
  </si>
  <si>
    <t>Be Careful and Stay Safe</t>
  </si>
  <si>
    <t>Accept and Value Each Person</t>
  </si>
  <si>
    <t>Face Your Fears</t>
  </si>
  <si>
    <t>Get Unstuck from Disappointment</t>
  </si>
  <si>
    <t>Let Go of Jealousy</t>
  </si>
  <si>
    <t>Put Your Worries Away</t>
  </si>
  <si>
    <t>Say Hi When You're Shy</t>
  </si>
  <si>
    <t>Step Back from Frustration</t>
  </si>
  <si>
    <t>Take Charge of Anger</t>
  </si>
  <si>
    <t>Turn Away from Teasing</t>
  </si>
  <si>
    <t>I Know Happy</t>
  </si>
  <si>
    <t>I Know Mad</t>
  </si>
  <si>
    <t>I Know Sad</t>
  </si>
  <si>
    <t>I Know Scared</t>
  </si>
  <si>
    <t>I Know Silly</t>
  </si>
  <si>
    <t>I Know Curious</t>
  </si>
  <si>
    <t>Jamie and Bubbie</t>
  </si>
  <si>
    <t>Jamie Is Jamie</t>
  </si>
  <si>
    <t>Jamie's Class Has Something to Say</t>
  </si>
  <si>
    <t>Frankie versus the Food Phantom</t>
  </si>
  <si>
    <t>Lulu and the Hunger Monster</t>
  </si>
  <si>
    <t>Jesse and the Snack Food Genie</t>
  </si>
  <si>
    <t>Breath by Breath</t>
  </si>
  <si>
    <t>Exploring Emotions</t>
  </si>
  <si>
    <t>Get Outdoors</t>
  </si>
  <si>
    <t>Sleep Easy</t>
  </si>
  <si>
    <t>Night</t>
  </si>
  <si>
    <t>Rain</t>
  </si>
  <si>
    <t>Sun</t>
  </si>
  <si>
    <t>Snow</t>
  </si>
  <si>
    <t>We Are in Charge of Our Bodies</t>
  </si>
  <si>
    <t>We Ask Permission</t>
  </si>
  <si>
    <t>We Can Say No</t>
  </si>
  <si>
    <t>We Listen to Our Bodies</t>
  </si>
  <si>
    <t>We Check In with Each Other</t>
  </si>
  <si>
    <t>We Accept No</t>
  </si>
  <si>
    <t>The Survival Guide for Gifted Kids</t>
  </si>
  <si>
    <t>Be Positive!</t>
  </si>
  <si>
    <t>Bounce Back!</t>
  </si>
  <si>
    <t>Dream On!</t>
  </si>
  <si>
    <t>Feel Confident!</t>
  </si>
  <si>
    <t>Forgive and Let Go!</t>
  </si>
  <si>
    <t>Grow Strong!</t>
  </si>
  <si>
    <t>Have Courage!</t>
  </si>
  <si>
    <t>Stand Tall!</t>
  </si>
  <si>
    <t>Germs Are Not for Sharing</t>
  </si>
  <si>
    <t>Hands Are Not for Hitting</t>
  </si>
  <si>
    <t>Screen Time Is Not Forever</t>
  </si>
  <si>
    <t>Tails Are Not for Pulling</t>
  </si>
  <si>
    <t>Tears Are Not Forever</t>
  </si>
  <si>
    <t>Voices Are Not for Yelling</t>
  </si>
  <si>
    <t>Waiting Is Not Forever</t>
  </si>
  <si>
    <t>Words Are Not for Hurting</t>
  </si>
  <si>
    <t>I Love You All the Time</t>
  </si>
  <si>
    <t>You Are Growing All the Time</t>
  </si>
  <si>
    <t>Feet Are Not for Kicking (Board Book)</t>
  </si>
  <si>
    <t>Germs Are Not for Sharing (Board Book)</t>
  </si>
  <si>
    <t>Hands Are Not for Hitting (Board Book)</t>
  </si>
  <si>
    <t>Noses Are Not for Picking (Board Book)</t>
  </si>
  <si>
    <t>Pacifiers Are Not Forever (Board Book)</t>
  </si>
  <si>
    <t>Screen Time Is Not Forever (Board Book)</t>
  </si>
  <si>
    <t>Tails Are Not for Pulling (Board Book)</t>
  </si>
  <si>
    <t>Tears Are Not Forever (Board Book)</t>
  </si>
  <si>
    <t>Teeth Are Not for Biting (Board Book)</t>
  </si>
  <si>
    <t>Voices Are Not for Yelling (Board Book)</t>
  </si>
  <si>
    <t>Waiting Is Not Forever (Board Book)</t>
  </si>
  <si>
    <t>Words Are Not for Hurting (Board Book)</t>
  </si>
  <si>
    <t>Worries Are Not Forever (Board Book)</t>
  </si>
  <si>
    <t>Worries Are Not Forever</t>
  </si>
  <si>
    <t>You Wonder All the Time</t>
  </si>
  <si>
    <t>You Have Feelings All the Time</t>
  </si>
  <si>
    <t>Dare!: A Story about Standing Up to Bullying in Schools</t>
  </si>
  <si>
    <t>Tough!: A Story about How to Stop Bullying in Schools</t>
  </si>
  <si>
    <t>Weird!: A Story About Dealing with Bullying in Schools</t>
  </si>
  <si>
    <t>Zach Apologizes</t>
  </si>
  <si>
    <t>Zach Hangs In There</t>
  </si>
  <si>
    <t>Zach Stands Up</t>
  </si>
  <si>
    <t>Zach Gets Frustrated</t>
  </si>
  <si>
    <t>Squirrels Scamper (Board Book)</t>
  </si>
  <si>
    <t>Flowers Bloom (Board Book)</t>
  </si>
  <si>
    <t>Wind Whirls (Board Book)</t>
  </si>
  <si>
    <t>Trees Stand Tall (Board Book)</t>
  </si>
  <si>
    <t>Birds Sing Their Words (Board Book)</t>
  </si>
  <si>
    <t>Chicken Predicament</t>
  </si>
  <si>
    <t>Bravo for Backstage!</t>
  </si>
  <si>
    <t>The Great Dance-On</t>
  </si>
  <si>
    <t>Wiggly Time (Board Book)</t>
  </si>
  <si>
    <t>Try-Again Time (Board Book)</t>
  </si>
  <si>
    <t>Sharing Time (Board Book)</t>
  </si>
  <si>
    <t>Outdoor Time (Board Book)</t>
  </si>
  <si>
    <t>On-the-Go Time (Board Book)</t>
  </si>
  <si>
    <t>Naptime (Board Book)</t>
  </si>
  <si>
    <t>Messy Time (Board Book)</t>
  </si>
  <si>
    <t>Mealtime (Board Book)</t>
  </si>
  <si>
    <t>Manners Time (Board Book)</t>
  </si>
  <si>
    <t>Listening Time (Board Book)</t>
  </si>
  <si>
    <t>Clean-Up Time (Board Book)</t>
  </si>
  <si>
    <t>Calm-Down Time (Board Book)</t>
  </si>
  <si>
    <t>Bye-Bye Time (Board Book)</t>
  </si>
  <si>
    <t>Bedtime (Board Book)</t>
  </si>
  <si>
    <t>Animals (Board Book)</t>
  </si>
  <si>
    <t>Colors (Board Book)</t>
  </si>
  <si>
    <t>Families (Board Book)</t>
  </si>
  <si>
    <t>Feelings (Board Book)</t>
  </si>
  <si>
    <t>Letters (Board Book)</t>
  </si>
  <si>
    <t>Numbers (Board Book)</t>
  </si>
  <si>
    <t>Going Blue: A Teen Guide to Saving Earth's Ocean, Lakes, Rivers &amp; Wetlands, 2nd Ed</t>
  </si>
  <si>
    <t xml:space="preserve">The Gifted Teen Survival Guide: Smart, Sharp, and Ready for (Almost) Anything </t>
  </si>
  <si>
    <t>Disability Books for Kids Series</t>
  </si>
  <si>
    <t>More Than What Eyes See: A book about blindness</t>
  </si>
  <si>
    <t>I Spark Like Lightning: A book about epilepsy</t>
  </si>
  <si>
    <t>My Life as an Asthmanaut: A book about asthma</t>
  </si>
  <si>
    <t>Uncommonly Curious, Eternally Autistic: A book about autism</t>
  </si>
  <si>
    <t>Make a Splash! A Kid's Guide to Protecting Earth's Ocean, Lakes, Rivers &amp; Wetlands</t>
  </si>
  <si>
    <t>GENRE</t>
  </si>
  <si>
    <t>Arlo All Over Again: A story about making new friends</t>
  </si>
  <si>
    <t>Genre</t>
  </si>
  <si>
    <t>Nonfiction</t>
  </si>
  <si>
    <t>Informational</t>
  </si>
  <si>
    <t>Realistic Fiction</t>
  </si>
  <si>
    <t>Fiction</t>
  </si>
  <si>
    <t>Everyday Adventures with Molly and Dyslexia Series</t>
  </si>
  <si>
    <t>Molly Finds a Way</t>
  </si>
  <si>
    <t>Molly Tells the World</t>
  </si>
  <si>
    <t>Molly's Great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</si>
</sst>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0"/>
      <name val="Plus Jakarta Sans"/>
    </font>
    <font>
      <b/>
      <sz val="22"/>
      <color rgb="FF000000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b/>
      <sz val="18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top"/>
    </xf>
    <xf numFmtId="164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7" fillId="0" borderId="0" xfId="0" applyFont="1"/>
    <xf numFmtId="0" fontId="10" fillId="0" borderId="0" xfId="0" applyFont="1" applyAlignment="1">
      <alignment vertical="top"/>
    </xf>
    <xf numFmtId="164" fontId="10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3" fillId="0" borderId="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2" applyFont="1" applyAlignment="1">
      <alignment horizontal="right" vertical="top" readingOrder="1"/>
    </xf>
    <xf numFmtId="0" fontId="12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6" fontId="13" fillId="0" borderId="4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0" borderId="5" xfId="0" applyFont="1" applyBorder="1"/>
    <xf numFmtId="1" fontId="14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wrapText="1"/>
    </xf>
    <xf numFmtId="1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166" fontId="13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1" fontId="12" fillId="0" borderId="0" xfId="1" applyNumberFormat="1" applyFont="1" applyAlignment="1">
      <alignment horizontal="right"/>
    </xf>
    <xf numFmtId="1" fontId="13" fillId="0" borderId="0" xfId="1" applyNumberFormat="1" applyFont="1" applyAlignment="1">
      <alignment horizontal="right"/>
    </xf>
    <xf numFmtId="1" fontId="13" fillId="0" borderId="8" xfId="0" applyNumberFormat="1" applyFont="1" applyBorder="1" applyAlignment="1">
      <alignment horizontal="left" vertical="center"/>
    </xf>
    <xf numFmtId="1" fontId="13" fillId="0" borderId="9" xfId="0" applyNumberFormat="1" applyFont="1" applyBorder="1" applyAlignment="1">
      <alignment horizontal="left" vertical="center"/>
    </xf>
    <xf numFmtId="1" fontId="13" fillId="0" borderId="10" xfId="0" applyNumberFormat="1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1" fontId="13" fillId="0" borderId="2" xfId="0" applyNumberFormat="1" applyFont="1" applyBorder="1" applyAlignment="1">
      <alignment horizontal="left" vertical="center"/>
    </xf>
    <xf numFmtId="1" fontId="13" fillId="0" borderId="3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/>
    <xf numFmtId="0" fontId="13" fillId="0" borderId="3" xfId="0" applyFont="1" applyBorder="1"/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" fontId="14" fillId="0" borderId="0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 xr:uid="{EB1DF10A-E412-4B02-88FA-0C4C6188E398}"/>
    <cellStyle name="Normal 3" xfId="1" xr:uid="{CD3C6B42-F894-4D71-A990-B77086D98494}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189345</xdr:colOff>
      <xdr:row>0</xdr:row>
      <xdr:rowOff>163921</xdr:rowOff>
    </xdr:from>
    <xdr:to>
      <xdr:col>0</xdr:col>
      <xdr:colOff>1257300</xdr:colOff>
      <xdr:row>0</xdr:row>
      <xdr:rowOff>378622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51E7C9B6-843D-481E-937C-4AC0C4D74E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9345" y="163921"/>
          <a:ext cx="1067955" cy="21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293</xdr:row>
      <xdr:rowOff>55418</xdr:rowOff>
    </xdr:from>
    <xdr:to>
      <xdr:col>0</xdr:col>
      <xdr:colOff>3524250</xdr:colOff>
      <xdr:row>297</xdr:row>
      <xdr:rowOff>95250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ADB2A-82F9-475D-A22E-E5A624CCEC33}"/>
            </a:ext>
          </a:extLst>
        </xdr:cNvPr>
        <xdr:cNvSpPr txBox="1"/>
      </xdr:nvSpPr>
      <xdr:spPr>
        <a:xfrm>
          <a:off x="92363" y="67016168"/>
          <a:ext cx="3431887" cy="106218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73F1-2926-4907-A57D-AD0B245C3AC5}">
  <dimension ref="A1:Z1123"/>
  <sheetViews>
    <sheetView tabSelected="1" zoomScaleNormal="100" workbookViewId="0">
      <selection activeCell="A13" sqref="A13"/>
    </sheetView>
  </sheetViews>
  <sheetFormatPr defaultColWidth="17.36328125" defaultRowHeight="15" customHeight="1" x14ac:dyDescent="0.8"/>
  <cols>
    <col min="1" max="1" width="75.7265625" style="4" customWidth="1"/>
    <col min="2" max="2" width="14.453125" style="4" customWidth="1"/>
    <col min="3" max="3" width="14.453125" style="26" customWidth="1"/>
    <col min="4" max="4" width="10.6328125" style="20" bestFit="1" customWidth="1"/>
    <col min="5" max="5" width="8.453125" style="23" customWidth="1"/>
    <col min="6" max="6" width="14.1796875" style="23" customWidth="1"/>
    <col min="7" max="7" width="14.453125" style="4" customWidth="1"/>
    <col min="8" max="8" width="32" style="4" customWidth="1"/>
    <col min="9" max="16" width="11.453125" style="4" customWidth="1"/>
    <col min="17" max="23" width="8" style="4" customWidth="1"/>
    <col min="24" max="16384" width="17.36328125" style="4"/>
  </cols>
  <sheetData>
    <row r="1" spans="1:26" ht="29.5" customHeight="1" x14ac:dyDescent="0.8">
      <c r="A1" s="1"/>
      <c r="B1" s="1"/>
      <c r="C1" s="36"/>
      <c r="D1" s="37"/>
      <c r="E1" s="2"/>
      <c r="F1" s="27"/>
      <c r="G1" s="1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Y1" s="4" t="s">
        <v>9</v>
      </c>
      <c r="Z1" s="4" t="s">
        <v>300</v>
      </c>
    </row>
    <row r="2" spans="1:26" s="8" customFormat="1" ht="33" customHeight="1" x14ac:dyDescent="1.5">
      <c r="A2" s="57" t="s">
        <v>21</v>
      </c>
      <c r="B2" s="57"/>
      <c r="C2" s="57"/>
      <c r="D2" s="57"/>
      <c r="E2" s="57"/>
      <c r="F2" s="57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Y2" s="8">
        <v>9781631983085</v>
      </c>
      <c r="Z2" s="8" t="s">
        <v>301</v>
      </c>
    </row>
    <row r="3" spans="1:26" ht="18" customHeight="1" x14ac:dyDescent="0.8">
      <c r="A3" s="58" t="s">
        <v>20</v>
      </c>
      <c r="B3" s="58"/>
      <c r="C3" s="59"/>
      <c r="D3" s="59"/>
      <c r="E3" s="59"/>
      <c r="F3" s="59"/>
      <c r="G3" s="9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Y3" s="4">
        <v>9798885544474</v>
      </c>
      <c r="Z3" s="4" t="s">
        <v>302</v>
      </c>
    </row>
    <row r="4" spans="1:26" ht="15.5" customHeight="1" x14ac:dyDescent="0.8">
      <c r="A4" s="60" t="s">
        <v>0</v>
      </c>
      <c r="B4" s="60"/>
      <c r="C4" s="61"/>
      <c r="D4" s="61"/>
      <c r="E4" s="61"/>
      <c r="F4" s="61"/>
      <c r="G4" s="1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Y4" s="4">
        <v>9781575422589</v>
      </c>
      <c r="Z4" s="4" t="s">
        <v>301</v>
      </c>
    </row>
    <row r="5" spans="1:26" s="14" customFormat="1" ht="18" customHeight="1" x14ac:dyDescent="0.6">
      <c r="A5" s="62" t="s">
        <v>1</v>
      </c>
      <c r="B5" s="63"/>
      <c r="C5" s="64"/>
      <c r="D5" s="64"/>
      <c r="E5" s="64"/>
      <c r="F5" s="65"/>
      <c r="G5" s="1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Y5" s="14">
        <v>9798885540704</v>
      </c>
      <c r="Z5" s="14" t="s">
        <v>303</v>
      </c>
    </row>
    <row r="6" spans="1:26" s="14" customFormat="1" ht="18" customHeight="1" x14ac:dyDescent="0.6">
      <c r="A6" s="22" t="s">
        <v>2</v>
      </c>
      <c r="B6" s="47"/>
      <c r="C6" s="66"/>
      <c r="D6" s="66"/>
      <c r="E6" s="66"/>
      <c r="F6" s="67"/>
      <c r="G6" s="12"/>
      <c r="H6" s="13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Y6" s="14">
        <v>9798885544894</v>
      </c>
      <c r="Z6" s="14" t="s">
        <v>303</v>
      </c>
    </row>
    <row r="7" spans="1:26" s="14" customFormat="1" ht="18" customHeight="1" x14ac:dyDescent="0.6">
      <c r="A7" s="15" t="s">
        <v>3</v>
      </c>
      <c r="B7" s="54" t="s">
        <v>3</v>
      </c>
      <c r="C7" s="55"/>
      <c r="D7" s="55"/>
      <c r="E7" s="55"/>
      <c r="F7" s="56"/>
      <c r="G7" s="12"/>
      <c r="H7" s="1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Y7" s="14">
        <v>9781631983825</v>
      </c>
      <c r="Z7" s="14" t="s">
        <v>304</v>
      </c>
    </row>
    <row r="8" spans="1:26" s="14" customFormat="1" ht="18" customHeight="1" x14ac:dyDescent="0.6">
      <c r="A8" s="15" t="s">
        <v>4</v>
      </c>
      <c r="B8" s="54" t="s">
        <v>4</v>
      </c>
      <c r="C8" s="55"/>
      <c r="D8" s="55"/>
      <c r="E8" s="55"/>
      <c r="F8" s="56"/>
      <c r="G8" s="12"/>
      <c r="H8" s="1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Y8" s="14">
        <v>9781631986178</v>
      </c>
      <c r="Z8" s="14" t="s">
        <v>301</v>
      </c>
    </row>
    <row r="9" spans="1:26" s="14" customFormat="1" ht="18" customHeight="1" x14ac:dyDescent="0.6">
      <c r="A9" s="15" t="s">
        <v>5</v>
      </c>
      <c r="B9" s="54" t="s">
        <v>5</v>
      </c>
      <c r="C9" s="55"/>
      <c r="D9" s="55"/>
      <c r="E9" s="55"/>
      <c r="F9" s="56"/>
      <c r="G9" s="12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Y9" s="14">
        <v>9781631986291</v>
      </c>
      <c r="Z9" s="14" t="s">
        <v>301</v>
      </c>
    </row>
    <row r="10" spans="1:26" s="14" customFormat="1" ht="18" customHeight="1" x14ac:dyDescent="0.6">
      <c r="A10" s="15" t="s">
        <v>6</v>
      </c>
      <c r="B10" s="54" t="s">
        <v>6</v>
      </c>
      <c r="C10" s="55"/>
      <c r="D10" s="55"/>
      <c r="E10" s="55"/>
      <c r="F10" s="56"/>
      <c r="G10" s="12"/>
      <c r="H10" s="1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Y10" s="14">
        <v>9781575422114</v>
      </c>
      <c r="Z10" s="14" t="s">
        <v>301</v>
      </c>
    </row>
    <row r="11" spans="1:26" s="14" customFormat="1" ht="18" customHeight="1" x14ac:dyDescent="0.6">
      <c r="A11" s="15" t="s">
        <v>7</v>
      </c>
      <c r="B11" s="54" t="s">
        <v>7</v>
      </c>
      <c r="C11" s="55"/>
      <c r="D11" s="55"/>
      <c r="E11" s="55"/>
      <c r="F11" s="56"/>
      <c r="G11" s="12"/>
      <c r="H11" s="1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Y11" s="14">
        <v>9781575421810</v>
      </c>
      <c r="Z11" s="14" t="s">
        <v>301</v>
      </c>
    </row>
    <row r="12" spans="1:26" s="14" customFormat="1" ht="18" customHeight="1" x14ac:dyDescent="0.6">
      <c r="A12" s="43" t="s">
        <v>8</v>
      </c>
      <c r="B12" s="51" t="s">
        <v>8</v>
      </c>
      <c r="C12" s="52"/>
      <c r="D12" s="52"/>
      <c r="E12" s="52"/>
      <c r="F12" s="53"/>
      <c r="G12" s="12"/>
      <c r="H12" s="13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Y12" s="14">
        <v>9781631985430</v>
      </c>
      <c r="Z12" s="14" t="s">
        <v>304</v>
      </c>
    </row>
    <row r="13" spans="1:26" s="14" customFormat="1" ht="17.5" x14ac:dyDescent="0.6">
      <c r="A13" s="29" t="s">
        <v>22</v>
      </c>
      <c r="B13" s="48" t="s">
        <v>298</v>
      </c>
      <c r="C13" s="30" t="s">
        <v>9</v>
      </c>
      <c r="D13" s="31" t="s">
        <v>10</v>
      </c>
      <c r="E13" s="31" t="s">
        <v>11</v>
      </c>
      <c r="F13" s="31" t="s">
        <v>12</v>
      </c>
      <c r="G13" s="16"/>
      <c r="H13" s="13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Y13" s="14">
        <v>9781575422008</v>
      </c>
      <c r="Z13" s="14" t="s">
        <v>301</v>
      </c>
    </row>
    <row r="14" spans="1:26" s="14" customFormat="1" ht="18" customHeight="1" x14ac:dyDescent="0.6">
      <c r="A14" s="32" t="s">
        <v>151</v>
      </c>
      <c r="B14" s="70" t="s">
        <v>302</v>
      </c>
      <c r="C14" s="38">
        <v>9798885544474</v>
      </c>
      <c r="D14" s="39">
        <v>16</v>
      </c>
      <c r="E14" s="45"/>
      <c r="F14" s="46">
        <f t="shared" ref="F14:F185" si="0">D14*E14</f>
        <v>0</v>
      </c>
      <c r="G14" s="16"/>
      <c r="H14" s="13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Y14" s="14">
        <v>9781631987151</v>
      </c>
      <c r="Z14" s="14" t="s">
        <v>304</v>
      </c>
    </row>
    <row r="15" spans="1:26" s="14" customFormat="1" ht="18" customHeight="1" x14ac:dyDescent="0.6">
      <c r="A15" s="32" t="s">
        <v>152</v>
      </c>
      <c r="B15" s="70" t="s">
        <v>301</v>
      </c>
      <c r="C15" s="38">
        <v>9781631986291</v>
      </c>
      <c r="D15" s="39">
        <v>16</v>
      </c>
      <c r="E15" s="45"/>
      <c r="F15" s="46">
        <f t="shared" si="0"/>
        <v>0</v>
      </c>
      <c r="G15" s="16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Y15" s="14">
        <v>9798885540759</v>
      </c>
      <c r="Z15" s="14" t="s">
        <v>303</v>
      </c>
    </row>
    <row r="16" spans="1:26" s="14" customFormat="1" ht="18" customHeight="1" x14ac:dyDescent="0.6">
      <c r="A16" s="32" t="s">
        <v>153</v>
      </c>
      <c r="B16" s="70" t="s">
        <v>301</v>
      </c>
      <c r="C16" s="38">
        <v>9781631987229</v>
      </c>
      <c r="D16" s="39">
        <v>16</v>
      </c>
      <c r="E16" s="45"/>
      <c r="F16" s="46">
        <f t="shared" si="0"/>
        <v>0</v>
      </c>
      <c r="G16" s="16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Y16" s="14">
        <v>9781631987373</v>
      </c>
      <c r="Z16" s="14" t="s">
        <v>304</v>
      </c>
    </row>
    <row r="17" spans="1:26" s="14" customFormat="1" ht="18" customHeight="1" x14ac:dyDescent="0.6">
      <c r="A17" s="32" t="s">
        <v>154</v>
      </c>
      <c r="B17" s="70" t="s">
        <v>301</v>
      </c>
      <c r="C17" s="38">
        <v>9781631987199</v>
      </c>
      <c r="D17" s="39">
        <v>16</v>
      </c>
      <c r="E17" s="45"/>
      <c r="F17" s="46">
        <f t="shared" si="0"/>
        <v>0</v>
      </c>
      <c r="G17" s="16"/>
      <c r="H17" s="13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Y17" s="14">
        <v>9781575424941</v>
      </c>
      <c r="Z17" s="14" t="s">
        <v>301</v>
      </c>
    </row>
    <row r="18" spans="1:26" s="14" customFormat="1" ht="18" customHeight="1" x14ac:dyDescent="0.6">
      <c r="A18" s="32" t="s">
        <v>155</v>
      </c>
      <c r="B18" s="70" t="s">
        <v>304</v>
      </c>
      <c r="C18" s="38">
        <v>9798885545211</v>
      </c>
      <c r="D18" s="39">
        <v>16</v>
      </c>
      <c r="E18" s="45"/>
      <c r="F18" s="46">
        <f t="shared" si="0"/>
        <v>0</v>
      </c>
      <c r="G18" s="16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4">
        <v>9781631983801</v>
      </c>
      <c r="Z18" s="14" t="s">
        <v>304</v>
      </c>
    </row>
    <row r="19" spans="1:26" s="14" customFormat="1" ht="18" customHeight="1" x14ac:dyDescent="0.6">
      <c r="A19" s="32" t="s">
        <v>156</v>
      </c>
      <c r="B19" s="70" t="s">
        <v>301</v>
      </c>
      <c r="C19" s="38">
        <v>9781631983504</v>
      </c>
      <c r="D19" s="39">
        <v>16</v>
      </c>
      <c r="E19" s="45"/>
      <c r="F19" s="46">
        <f t="shared" si="0"/>
        <v>0</v>
      </c>
      <c r="G19" s="16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4">
        <v>9781631987229</v>
      </c>
      <c r="Z19" s="14" t="s">
        <v>301</v>
      </c>
    </row>
    <row r="20" spans="1:26" s="14" customFormat="1" ht="17.5" x14ac:dyDescent="0.6">
      <c r="A20" s="29" t="s">
        <v>23</v>
      </c>
      <c r="B20" s="48" t="s">
        <v>298</v>
      </c>
      <c r="C20" s="30" t="s">
        <v>9</v>
      </c>
      <c r="D20" s="31" t="s">
        <v>10</v>
      </c>
      <c r="E20" s="31" t="s">
        <v>11</v>
      </c>
      <c r="F20" s="31" t="s">
        <v>12</v>
      </c>
      <c r="G20" s="16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Y20" s="14">
        <v>9781575423142</v>
      </c>
      <c r="Z20" s="14" t="s">
        <v>301</v>
      </c>
    </row>
    <row r="21" spans="1:26" s="14" customFormat="1" ht="18" customHeight="1" x14ac:dyDescent="0.6">
      <c r="A21" s="32" t="s">
        <v>157</v>
      </c>
      <c r="B21" s="70" t="s">
        <v>301</v>
      </c>
      <c r="C21" s="38">
        <v>9781631986406</v>
      </c>
      <c r="D21" s="39">
        <v>15.94</v>
      </c>
      <c r="E21" s="45"/>
      <c r="F21" s="46">
        <f t="shared" si="0"/>
        <v>0</v>
      </c>
      <c r="G21" s="16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Y21" s="14">
        <v>9781575422039</v>
      </c>
      <c r="Z21" s="14" t="s">
        <v>301</v>
      </c>
    </row>
    <row r="22" spans="1:26" s="14" customFormat="1" ht="18" customHeight="1" x14ac:dyDescent="0.6">
      <c r="A22" s="32" t="s">
        <v>158</v>
      </c>
      <c r="B22" s="70" t="s">
        <v>301</v>
      </c>
      <c r="C22" s="38">
        <v>9781631982453</v>
      </c>
      <c r="D22" s="39">
        <v>15.94</v>
      </c>
      <c r="E22" s="45"/>
      <c r="F22" s="46">
        <f t="shared" si="0"/>
        <v>0</v>
      </c>
      <c r="G22" s="16"/>
      <c r="H22" s="13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Y22" s="14">
        <v>9781631986871</v>
      </c>
      <c r="Z22" s="14" t="s">
        <v>301</v>
      </c>
    </row>
    <row r="23" spans="1:26" s="14" customFormat="1" ht="18" customHeight="1" x14ac:dyDescent="0.6">
      <c r="A23" s="32" t="s">
        <v>159</v>
      </c>
      <c r="B23" s="70" t="s">
        <v>301</v>
      </c>
      <c r="C23" s="38">
        <v>9781575422787</v>
      </c>
      <c r="D23" s="39">
        <v>15.94</v>
      </c>
      <c r="E23" s="45"/>
      <c r="F23" s="46">
        <f t="shared" si="0"/>
        <v>0</v>
      </c>
      <c r="G23" s="16"/>
      <c r="H23" s="13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Y23" s="14">
        <v>9781631983627</v>
      </c>
      <c r="Z23" s="14" t="s">
        <v>301</v>
      </c>
    </row>
    <row r="24" spans="1:26" s="14" customFormat="1" ht="18" customHeight="1" x14ac:dyDescent="0.6">
      <c r="A24" s="32" t="s">
        <v>160</v>
      </c>
      <c r="B24" s="70" t="s">
        <v>301</v>
      </c>
      <c r="C24" s="38">
        <v>9781575423364</v>
      </c>
      <c r="D24" s="39">
        <v>15.94</v>
      </c>
      <c r="E24" s="45"/>
      <c r="F24" s="46">
        <f t="shared" si="0"/>
        <v>0</v>
      </c>
      <c r="G24" s="16"/>
      <c r="H24" s="13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Y24" s="14">
        <v>9781575421964</v>
      </c>
      <c r="Z24" s="14" t="s">
        <v>301</v>
      </c>
    </row>
    <row r="25" spans="1:26" s="14" customFormat="1" ht="18" customHeight="1" x14ac:dyDescent="0.6">
      <c r="A25" s="32" t="s">
        <v>161</v>
      </c>
      <c r="B25" s="70" t="s">
        <v>301</v>
      </c>
      <c r="C25" s="38">
        <v>9781631980657</v>
      </c>
      <c r="D25" s="39">
        <v>15.94</v>
      </c>
      <c r="E25" s="45"/>
      <c r="F25" s="46">
        <f t="shared" si="0"/>
        <v>0</v>
      </c>
      <c r="G25" s="16"/>
      <c r="H25" s="1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Y25" s="14">
        <v>9781631986758</v>
      </c>
      <c r="Z25" s="14" t="s">
        <v>304</v>
      </c>
    </row>
    <row r="26" spans="1:26" s="14" customFormat="1" ht="18" customHeight="1" x14ac:dyDescent="0.6">
      <c r="A26" s="32" t="s">
        <v>162</v>
      </c>
      <c r="B26" s="70" t="s">
        <v>301</v>
      </c>
      <c r="C26" s="38">
        <v>9781631982422</v>
      </c>
      <c r="D26" s="39">
        <v>15.94</v>
      </c>
      <c r="E26" s="45"/>
      <c r="F26" s="46">
        <f t="shared" si="0"/>
        <v>0</v>
      </c>
      <c r="G26" s="16"/>
      <c r="H26" s="13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Y26" s="14">
        <v>9798885540735</v>
      </c>
      <c r="Z26" s="14" t="s">
        <v>303</v>
      </c>
    </row>
    <row r="27" spans="1:26" s="14" customFormat="1" ht="18" customHeight="1" x14ac:dyDescent="0.6">
      <c r="A27" s="32" t="s">
        <v>163</v>
      </c>
      <c r="B27" s="70" t="s">
        <v>301</v>
      </c>
      <c r="C27" s="38">
        <v>9781575423531</v>
      </c>
      <c r="D27" s="39">
        <v>15.94</v>
      </c>
      <c r="E27" s="45"/>
      <c r="F27" s="46">
        <f t="shared" si="0"/>
        <v>0</v>
      </c>
      <c r="G27" s="16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Y27" s="14">
        <v>9781631983221</v>
      </c>
      <c r="Z27" s="14" t="s">
        <v>301</v>
      </c>
    </row>
    <row r="28" spans="1:26" s="14" customFormat="1" ht="18" customHeight="1" x14ac:dyDescent="0.6">
      <c r="A28" s="32" t="s">
        <v>164</v>
      </c>
      <c r="B28" s="70" t="s">
        <v>301</v>
      </c>
      <c r="C28" s="38">
        <v>9781575422336</v>
      </c>
      <c r="D28" s="39">
        <v>15.94</v>
      </c>
      <c r="E28" s="45"/>
      <c r="F28" s="46">
        <f t="shared" si="0"/>
        <v>0</v>
      </c>
      <c r="G28" s="16"/>
      <c r="H28" s="1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Y28" s="14">
        <v>9781631981395</v>
      </c>
      <c r="Z28" s="14" t="s">
        <v>304</v>
      </c>
    </row>
    <row r="29" spans="1:26" s="14" customFormat="1" ht="18" customHeight="1" x14ac:dyDescent="0.6">
      <c r="A29" s="32" t="s">
        <v>165</v>
      </c>
      <c r="B29" s="70" t="s">
        <v>301</v>
      </c>
      <c r="C29" s="38">
        <v>9781631981739</v>
      </c>
      <c r="D29" s="39">
        <v>15.94</v>
      </c>
      <c r="E29" s="45"/>
      <c r="F29" s="46">
        <f t="shared" si="0"/>
        <v>0</v>
      </c>
      <c r="G29" s="16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Y29" s="14">
        <v>9781631986093</v>
      </c>
      <c r="Z29" s="14" t="s">
        <v>304</v>
      </c>
    </row>
    <row r="30" spans="1:26" s="14" customFormat="1" ht="18" customHeight="1" x14ac:dyDescent="0.6">
      <c r="A30" s="32" t="s">
        <v>166</v>
      </c>
      <c r="B30" s="70" t="s">
        <v>301</v>
      </c>
      <c r="C30" s="38">
        <v>9781631980664</v>
      </c>
      <c r="D30" s="39">
        <v>15.94</v>
      </c>
      <c r="E30" s="45"/>
      <c r="F30" s="46">
        <f t="shared" si="0"/>
        <v>0</v>
      </c>
      <c r="G30" s="16"/>
      <c r="H30" s="1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Y30" s="14">
        <v>9781631984532</v>
      </c>
      <c r="Z30" s="14" t="s">
        <v>304</v>
      </c>
    </row>
    <row r="31" spans="1:26" s="14" customFormat="1" ht="18" customHeight="1" x14ac:dyDescent="0.6">
      <c r="A31" s="32" t="s">
        <v>167</v>
      </c>
      <c r="B31" s="70" t="s">
        <v>301</v>
      </c>
      <c r="C31" s="38">
        <v>9781631983085</v>
      </c>
      <c r="D31" s="39">
        <v>15.94</v>
      </c>
      <c r="E31" s="45"/>
      <c r="F31" s="46">
        <f t="shared" si="0"/>
        <v>0</v>
      </c>
      <c r="G31" s="16"/>
      <c r="H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Y31" s="14">
        <v>9798765922507</v>
      </c>
      <c r="Z31" s="14" t="s">
        <v>304</v>
      </c>
    </row>
    <row r="32" spans="1:26" s="14" customFormat="1" ht="18" customHeight="1" x14ac:dyDescent="0.6">
      <c r="A32" s="32" t="s">
        <v>168</v>
      </c>
      <c r="B32" s="70" t="s">
        <v>301</v>
      </c>
      <c r="C32" s="38">
        <v>9781631986178</v>
      </c>
      <c r="D32" s="39">
        <v>15.94</v>
      </c>
      <c r="E32" s="45"/>
      <c r="F32" s="46">
        <f t="shared" si="0"/>
        <v>0</v>
      </c>
      <c r="G32" s="16"/>
      <c r="H32" s="13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Y32" s="14">
        <v>9781575424835</v>
      </c>
      <c r="Z32" s="14" t="s">
        <v>301</v>
      </c>
    </row>
    <row r="33" spans="1:26" s="14" customFormat="1" ht="18" customHeight="1" x14ac:dyDescent="0.6">
      <c r="A33" s="32" t="s">
        <v>169</v>
      </c>
      <c r="B33" s="70" t="s">
        <v>301</v>
      </c>
      <c r="C33" s="38">
        <v>9781575424941</v>
      </c>
      <c r="D33" s="39">
        <v>15.94</v>
      </c>
      <c r="E33" s="45"/>
      <c r="F33" s="46">
        <f t="shared" si="0"/>
        <v>0</v>
      </c>
      <c r="G33" s="16"/>
      <c r="H33" s="1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Y33" s="14">
        <v>9798765922477</v>
      </c>
      <c r="Z33" s="14" t="s">
        <v>304</v>
      </c>
    </row>
    <row r="34" spans="1:26" s="14" customFormat="1" ht="18" customHeight="1" x14ac:dyDescent="0.6">
      <c r="A34" s="32" t="s">
        <v>170</v>
      </c>
      <c r="B34" s="70" t="s">
        <v>301</v>
      </c>
      <c r="C34" s="38">
        <v>9781575424835</v>
      </c>
      <c r="D34" s="39">
        <v>15.94</v>
      </c>
      <c r="E34" s="45"/>
      <c r="F34" s="46">
        <f t="shared" si="0"/>
        <v>0</v>
      </c>
      <c r="G34" s="16"/>
      <c r="H34" s="13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Y34" s="14">
        <v>9798885543934</v>
      </c>
      <c r="Z34" s="14" t="s">
        <v>301</v>
      </c>
    </row>
    <row r="35" spans="1:26" s="14" customFormat="1" ht="17.5" x14ac:dyDescent="0.6">
      <c r="A35" s="29" t="s">
        <v>24</v>
      </c>
      <c r="B35" s="48" t="s">
        <v>298</v>
      </c>
      <c r="C35" s="30" t="s">
        <v>9</v>
      </c>
      <c r="D35" s="31" t="s">
        <v>10</v>
      </c>
      <c r="E35" s="31" t="s">
        <v>11</v>
      </c>
      <c r="F35" s="31" t="s">
        <v>12</v>
      </c>
      <c r="G35" s="16"/>
      <c r="H35" s="13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Y35" s="14">
        <v>9781631987199</v>
      </c>
      <c r="Z35" s="14" t="s">
        <v>301</v>
      </c>
    </row>
    <row r="36" spans="1:26" s="14" customFormat="1" ht="18" customHeight="1" x14ac:dyDescent="0.6">
      <c r="A36" s="32" t="s">
        <v>171</v>
      </c>
      <c r="B36" s="70" t="s">
        <v>301</v>
      </c>
      <c r="C36" s="38">
        <v>9781575423463</v>
      </c>
      <c r="D36" s="39">
        <v>19</v>
      </c>
      <c r="E36" s="45"/>
      <c r="F36" s="46">
        <f t="shared" si="0"/>
        <v>0</v>
      </c>
      <c r="G36" s="16"/>
      <c r="H36" s="1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Y36" s="14">
        <v>9798885544511</v>
      </c>
      <c r="Z36" s="14" t="s">
        <v>303</v>
      </c>
    </row>
    <row r="37" spans="1:26" s="14" customFormat="1" ht="18" customHeight="1" x14ac:dyDescent="0.6">
      <c r="A37" s="32" t="s">
        <v>172</v>
      </c>
      <c r="B37" s="70" t="s">
        <v>301</v>
      </c>
      <c r="C37" s="38">
        <v>9781575421599</v>
      </c>
      <c r="D37" s="39">
        <v>19</v>
      </c>
      <c r="E37" s="45"/>
      <c r="F37" s="46">
        <f t="shared" si="0"/>
        <v>0</v>
      </c>
      <c r="G37" s="16"/>
      <c r="H37" s="1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Y37" s="14">
        <v>9781575421582</v>
      </c>
      <c r="Z37" s="14" t="s">
        <v>301</v>
      </c>
    </row>
    <row r="38" spans="1:26" s="14" customFormat="1" ht="18" customHeight="1" x14ac:dyDescent="0.6">
      <c r="A38" s="32" t="s">
        <v>173</v>
      </c>
      <c r="B38" s="70" t="s">
        <v>301</v>
      </c>
      <c r="C38" s="38">
        <v>9781575421315</v>
      </c>
      <c r="D38" s="39">
        <v>19</v>
      </c>
      <c r="E38" s="45"/>
      <c r="F38" s="46">
        <f t="shared" si="0"/>
        <v>0</v>
      </c>
      <c r="G38" s="16"/>
      <c r="H38" s="13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Y38" s="14">
        <v>9781631987120</v>
      </c>
      <c r="Z38" s="14" t="s">
        <v>304</v>
      </c>
    </row>
    <row r="39" spans="1:26" s="14" customFormat="1" ht="18" customHeight="1" x14ac:dyDescent="0.6">
      <c r="A39" s="32" t="s">
        <v>174</v>
      </c>
      <c r="B39" s="70" t="s">
        <v>301</v>
      </c>
      <c r="C39" s="38">
        <v>9781575421384</v>
      </c>
      <c r="D39" s="39">
        <v>19</v>
      </c>
      <c r="E39" s="45"/>
      <c r="F39" s="46">
        <f t="shared" si="0"/>
        <v>0</v>
      </c>
      <c r="G39" s="16"/>
      <c r="H39" s="13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Y39" s="14">
        <v>9781631985294</v>
      </c>
      <c r="Z39" s="14" t="s">
        <v>301</v>
      </c>
    </row>
    <row r="40" spans="1:26" s="14" customFormat="1" ht="18" customHeight="1" x14ac:dyDescent="0.6">
      <c r="A40" s="32" t="s">
        <v>175</v>
      </c>
      <c r="B40" s="70" t="s">
        <v>301</v>
      </c>
      <c r="C40" s="38">
        <v>9781575421766</v>
      </c>
      <c r="D40" s="39">
        <v>19</v>
      </c>
      <c r="E40" s="45"/>
      <c r="F40" s="46">
        <f t="shared" si="0"/>
        <v>0</v>
      </c>
      <c r="G40" s="16"/>
      <c r="H40" s="13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Y40" s="14">
        <v>9781631980275</v>
      </c>
      <c r="Z40" s="14" t="s">
        <v>301</v>
      </c>
    </row>
    <row r="41" spans="1:26" s="14" customFormat="1" ht="18" customHeight="1" x14ac:dyDescent="0.6">
      <c r="A41" s="32" t="s">
        <v>176</v>
      </c>
      <c r="B41" s="70" t="s">
        <v>301</v>
      </c>
      <c r="C41" s="38">
        <v>9781575421247</v>
      </c>
      <c r="D41" s="39">
        <v>19</v>
      </c>
      <c r="E41" s="45"/>
      <c r="F41" s="46">
        <f t="shared" si="0"/>
        <v>0</v>
      </c>
      <c r="G41" s="16"/>
      <c r="H41" s="13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Y41" s="14">
        <v>9798885540797</v>
      </c>
      <c r="Z41" s="14" t="s">
        <v>303</v>
      </c>
    </row>
    <row r="42" spans="1:26" s="14" customFormat="1" ht="18" customHeight="1" x14ac:dyDescent="0.6">
      <c r="A42" s="32" t="s">
        <v>177</v>
      </c>
      <c r="B42" s="70" t="s">
        <v>301</v>
      </c>
      <c r="C42" s="38">
        <v>9781575421605</v>
      </c>
      <c r="D42" s="39">
        <v>19</v>
      </c>
      <c r="E42" s="45"/>
      <c r="F42" s="46">
        <f t="shared" si="0"/>
        <v>0</v>
      </c>
      <c r="G42" s="16"/>
      <c r="H42" s="13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Y42" s="14">
        <v>9781575425016</v>
      </c>
      <c r="Z42" s="14" t="s">
        <v>301</v>
      </c>
    </row>
    <row r="43" spans="1:26" s="14" customFormat="1" ht="18" customHeight="1" x14ac:dyDescent="0.6">
      <c r="A43" s="32" t="s">
        <v>178</v>
      </c>
      <c r="B43" s="70" t="s">
        <v>301</v>
      </c>
      <c r="C43" s="38">
        <v>9781575422046</v>
      </c>
      <c r="D43" s="39">
        <v>19</v>
      </c>
      <c r="E43" s="45"/>
      <c r="F43" s="46">
        <f t="shared" si="0"/>
        <v>0</v>
      </c>
      <c r="G43" s="16"/>
      <c r="H43" s="13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Y43" s="14">
        <v>9781631987014</v>
      </c>
      <c r="Z43" s="14" t="s">
        <v>304</v>
      </c>
    </row>
    <row r="44" spans="1:26" s="14" customFormat="1" ht="18" customHeight="1" x14ac:dyDescent="0.6">
      <c r="A44" s="32" t="s">
        <v>179</v>
      </c>
      <c r="B44" s="70" t="s">
        <v>301</v>
      </c>
      <c r="C44" s="38">
        <v>9781575421230</v>
      </c>
      <c r="D44" s="39">
        <v>19</v>
      </c>
      <c r="E44" s="45"/>
      <c r="F44" s="46">
        <f t="shared" si="0"/>
        <v>0</v>
      </c>
      <c r="G44" s="16"/>
      <c r="H44" s="13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Y44" s="14">
        <v>9781631984600</v>
      </c>
      <c r="Z44" s="14" t="s">
        <v>301</v>
      </c>
    </row>
    <row r="45" spans="1:26" s="14" customFormat="1" ht="18" customHeight="1" x14ac:dyDescent="0.6">
      <c r="A45" s="32" t="s">
        <v>180</v>
      </c>
      <c r="B45" s="70" t="s">
        <v>301</v>
      </c>
      <c r="C45" s="38">
        <v>9781575421308</v>
      </c>
      <c r="D45" s="39">
        <v>19</v>
      </c>
      <c r="E45" s="45"/>
      <c r="F45" s="46">
        <f t="shared" si="0"/>
        <v>0</v>
      </c>
      <c r="G45" s="16"/>
      <c r="H45" s="13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Y45" s="14">
        <v>9781575423463</v>
      </c>
      <c r="Z45" s="14" t="s">
        <v>301</v>
      </c>
    </row>
    <row r="46" spans="1:26" s="14" customFormat="1" ht="18" customHeight="1" x14ac:dyDescent="0.6">
      <c r="A46" s="32" t="s">
        <v>181</v>
      </c>
      <c r="B46" s="70" t="s">
        <v>301</v>
      </c>
      <c r="C46" s="38">
        <v>9781575421520</v>
      </c>
      <c r="D46" s="39">
        <v>19</v>
      </c>
      <c r="E46" s="45"/>
      <c r="F46" s="46">
        <f t="shared" si="0"/>
        <v>0</v>
      </c>
      <c r="G46" s="16"/>
      <c r="H46" s="13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Y46" s="14">
        <v>9781631985539</v>
      </c>
      <c r="Z46" s="14" t="s">
        <v>304</v>
      </c>
    </row>
    <row r="47" spans="1:26" s="14" customFormat="1" ht="18" customHeight="1" x14ac:dyDescent="0.6">
      <c r="A47" s="32" t="s">
        <v>182</v>
      </c>
      <c r="B47" s="70" t="s">
        <v>301</v>
      </c>
      <c r="C47" s="38">
        <v>9781575421513</v>
      </c>
      <c r="D47" s="39">
        <v>19</v>
      </c>
      <c r="E47" s="45"/>
      <c r="F47" s="46">
        <f t="shared" si="0"/>
        <v>0</v>
      </c>
      <c r="G47" s="16"/>
      <c r="H47" s="13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Y47" s="14">
        <v>9798885543873</v>
      </c>
      <c r="Z47" s="14" t="s">
        <v>301</v>
      </c>
    </row>
    <row r="48" spans="1:26" s="14" customFormat="1" ht="18" customHeight="1" x14ac:dyDescent="0.6">
      <c r="A48" s="32" t="s">
        <v>183</v>
      </c>
      <c r="B48" s="70" t="s">
        <v>301</v>
      </c>
      <c r="C48" s="38">
        <v>9781575422589</v>
      </c>
      <c r="D48" s="39">
        <v>19</v>
      </c>
      <c r="E48" s="45"/>
      <c r="F48" s="46">
        <f t="shared" si="0"/>
        <v>0</v>
      </c>
      <c r="G48" s="16"/>
      <c r="H48" s="13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Y48" s="14">
        <v>9798885540919</v>
      </c>
      <c r="Z48" s="14" t="s">
        <v>304</v>
      </c>
    </row>
    <row r="49" spans="1:26" s="14" customFormat="1" ht="18" customHeight="1" x14ac:dyDescent="0.6">
      <c r="A49" s="32" t="s">
        <v>184</v>
      </c>
      <c r="B49" s="70" t="s">
        <v>301</v>
      </c>
      <c r="C49" s="38">
        <v>9781575422114</v>
      </c>
      <c r="D49" s="39">
        <v>19</v>
      </c>
      <c r="E49" s="45"/>
      <c r="F49" s="46">
        <f t="shared" si="0"/>
        <v>0</v>
      </c>
      <c r="G49" s="16"/>
      <c r="H49" s="13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Y49" s="14">
        <v>9781631985713</v>
      </c>
      <c r="Z49" s="14" t="s">
        <v>301</v>
      </c>
    </row>
    <row r="50" spans="1:26" s="14" customFormat="1" ht="18" customHeight="1" x14ac:dyDescent="0.6">
      <c r="A50" s="32" t="s">
        <v>185</v>
      </c>
      <c r="B50" s="70" t="s">
        <v>301</v>
      </c>
      <c r="C50" s="38">
        <v>9781575422039</v>
      </c>
      <c r="D50" s="39">
        <v>19</v>
      </c>
      <c r="E50" s="45"/>
      <c r="F50" s="46">
        <f t="shared" si="0"/>
        <v>0</v>
      </c>
      <c r="G50" s="16"/>
      <c r="H50" s="13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Y50" s="14">
        <v>9781575423791</v>
      </c>
      <c r="Z50" s="14" t="s">
        <v>301</v>
      </c>
    </row>
    <row r="51" spans="1:26" s="14" customFormat="1" ht="17.5" x14ac:dyDescent="0.6">
      <c r="A51" s="29" t="s">
        <v>25</v>
      </c>
      <c r="B51" s="48" t="s">
        <v>298</v>
      </c>
      <c r="C51" s="30" t="s">
        <v>9</v>
      </c>
      <c r="D51" s="31" t="s">
        <v>10</v>
      </c>
      <c r="E51" s="31" t="s">
        <v>11</v>
      </c>
      <c r="F51" s="31" t="s">
        <v>12</v>
      </c>
      <c r="G51" s="16"/>
      <c r="H51" s="13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Y51" s="14">
        <v>9798885545211</v>
      </c>
      <c r="Z51" s="14" t="s">
        <v>304</v>
      </c>
    </row>
    <row r="52" spans="1:26" s="14" customFormat="1" ht="18" customHeight="1" x14ac:dyDescent="0.6">
      <c r="A52" s="32" t="s">
        <v>186</v>
      </c>
      <c r="B52" s="70" t="s">
        <v>301</v>
      </c>
      <c r="C52" s="38">
        <v>9781631985294</v>
      </c>
      <c r="D52" s="39">
        <v>27.54</v>
      </c>
      <c r="E52" s="45"/>
      <c r="F52" s="46">
        <f t="shared" si="0"/>
        <v>0</v>
      </c>
      <c r="G52" s="16"/>
      <c r="H52" s="13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Y52" s="14">
        <v>9781631987335</v>
      </c>
      <c r="Z52" s="14" t="s">
        <v>304</v>
      </c>
    </row>
    <row r="53" spans="1:26" s="14" customFormat="1" ht="18" customHeight="1" x14ac:dyDescent="0.6">
      <c r="A53" s="32" t="s">
        <v>187</v>
      </c>
      <c r="B53" s="70" t="s">
        <v>301</v>
      </c>
      <c r="C53" s="38">
        <v>9781631986154</v>
      </c>
      <c r="D53" s="39">
        <v>27.54</v>
      </c>
      <c r="E53" s="45"/>
      <c r="F53" s="46">
        <f t="shared" si="0"/>
        <v>0</v>
      </c>
      <c r="G53" s="16"/>
      <c r="H53" s="13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Y53" s="14">
        <v>9781631985065</v>
      </c>
      <c r="Z53" s="14" t="s">
        <v>304</v>
      </c>
    </row>
    <row r="54" spans="1:26" s="14" customFormat="1" ht="18" customHeight="1" x14ac:dyDescent="0.6">
      <c r="A54" s="32" t="s">
        <v>188</v>
      </c>
      <c r="B54" s="70" t="s">
        <v>301</v>
      </c>
      <c r="C54" s="38">
        <v>9781631985706</v>
      </c>
      <c r="D54" s="39">
        <v>27.54</v>
      </c>
      <c r="E54" s="45"/>
      <c r="F54" s="46">
        <f t="shared" si="0"/>
        <v>0</v>
      </c>
      <c r="G54" s="16"/>
      <c r="H54" s="13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Y54" s="14">
        <v>9781631980893</v>
      </c>
      <c r="Z54" s="14" t="s">
        <v>304</v>
      </c>
    </row>
    <row r="55" spans="1:26" s="14" customFormat="1" ht="18" customHeight="1" x14ac:dyDescent="0.6">
      <c r="A55" s="32" t="s">
        <v>189</v>
      </c>
      <c r="B55" s="70" t="s">
        <v>301</v>
      </c>
      <c r="C55" s="38">
        <v>9781631984310</v>
      </c>
      <c r="D55" s="39">
        <v>27.54</v>
      </c>
      <c r="E55" s="45"/>
      <c r="F55" s="46">
        <f t="shared" si="0"/>
        <v>0</v>
      </c>
      <c r="G55" s="16"/>
      <c r="H55" s="13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Y55" s="14">
        <v>9798885540773</v>
      </c>
      <c r="Z55" s="14" t="s">
        <v>303</v>
      </c>
    </row>
    <row r="56" spans="1:26" s="14" customFormat="1" ht="18" customHeight="1" x14ac:dyDescent="0.6">
      <c r="A56" s="32" t="s">
        <v>190</v>
      </c>
      <c r="B56" s="70" t="s">
        <v>301</v>
      </c>
      <c r="C56" s="38">
        <v>9781631985690</v>
      </c>
      <c r="D56" s="39">
        <v>27.54</v>
      </c>
      <c r="E56" s="45"/>
      <c r="F56" s="46">
        <f t="shared" si="0"/>
        <v>0</v>
      </c>
      <c r="G56" s="16"/>
      <c r="H56" s="13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Y56" s="14">
        <v>9781631985003</v>
      </c>
      <c r="Z56" s="14" t="s">
        <v>304</v>
      </c>
    </row>
    <row r="57" spans="1:26" s="14" customFormat="1" ht="18" customHeight="1" x14ac:dyDescent="0.6">
      <c r="A57" s="32" t="s">
        <v>191</v>
      </c>
      <c r="B57" s="70" t="s">
        <v>301</v>
      </c>
      <c r="C57" s="38">
        <v>9781631986161</v>
      </c>
      <c r="D57" s="39">
        <v>27.54</v>
      </c>
      <c r="E57" s="45"/>
      <c r="F57" s="46">
        <f t="shared" si="0"/>
        <v>0</v>
      </c>
      <c r="G57" s="16"/>
      <c r="H57" s="13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Y57" s="14">
        <v>9781631984693</v>
      </c>
      <c r="Z57" s="14" t="s">
        <v>301</v>
      </c>
    </row>
    <row r="58" spans="1:26" s="14" customFormat="1" ht="18" customHeight="1" x14ac:dyDescent="0.6">
      <c r="A58" s="32" t="s">
        <v>192</v>
      </c>
      <c r="B58" s="70" t="s">
        <v>301</v>
      </c>
      <c r="C58" s="38">
        <v>9781631984570</v>
      </c>
      <c r="D58" s="39">
        <v>27.54</v>
      </c>
      <c r="E58" s="45"/>
      <c r="F58" s="46">
        <f t="shared" si="0"/>
        <v>0</v>
      </c>
      <c r="G58" s="16"/>
      <c r="H58" s="13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Y58" s="14">
        <v>9798885540520</v>
      </c>
      <c r="Z58" s="14" t="s">
        <v>301</v>
      </c>
    </row>
    <row r="59" spans="1:26" s="14" customFormat="1" ht="18" customHeight="1" x14ac:dyDescent="0.6">
      <c r="A59" s="32" t="s">
        <v>193</v>
      </c>
      <c r="B59" s="70" t="s">
        <v>301</v>
      </c>
      <c r="C59" s="38">
        <v>9781631985287</v>
      </c>
      <c r="D59" s="39">
        <v>27.54</v>
      </c>
      <c r="E59" s="45"/>
      <c r="F59" s="46">
        <f t="shared" si="0"/>
        <v>0</v>
      </c>
      <c r="G59" s="16"/>
      <c r="H59" s="13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Y59" s="14">
        <v>9781631986154</v>
      </c>
      <c r="Z59" s="14" t="s">
        <v>301</v>
      </c>
    </row>
    <row r="60" spans="1:26" s="14" customFormat="1" ht="17.5" x14ac:dyDescent="0.6">
      <c r="A60" s="29" t="s">
        <v>26</v>
      </c>
      <c r="B60" s="48" t="s">
        <v>298</v>
      </c>
      <c r="C60" s="30" t="s">
        <v>9</v>
      </c>
      <c r="D60" s="31" t="s">
        <v>10</v>
      </c>
      <c r="E60" s="31" t="s">
        <v>11</v>
      </c>
      <c r="F60" s="31" t="s">
        <v>12</v>
      </c>
      <c r="G60" s="16"/>
      <c r="H60" s="13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Y60" s="14">
        <v>9781631986956</v>
      </c>
      <c r="Z60" s="14" t="s">
        <v>304</v>
      </c>
    </row>
    <row r="61" spans="1:26" s="14" customFormat="1" ht="18" customHeight="1" x14ac:dyDescent="0.6">
      <c r="A61" s="32" t="s">
        <v>194</v>
      </c>
      <c r="B61" s="70" t="s">
        <v>304</v>
      </c>
      <c r="C61" s="38">
        <v>9798885540582</v>
      </c>
      <c r="D61" s="39">
        <v>18.84</v>
      </c>
      <c r="E61" s="45"/>
      <c r="F61" s="46">
        <f t="shared" si="0"/>
        <v>0</v>
      </c>
      <c r="G61" s="16"/>
      <c r="H61" s="13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Y61" s="14">
        <v>9781575423005</v>
      </c>
      <c r="Z61" s="14" t="s">
        <v>301</v>
      </c>
    </row>
    <row r="62" spans="1:26" s="14" customFormat="1" ht="18" customHeight="1" x14ac:dyDescent="0.6">
      <c r="A62" s="32" t="s">
        <v>195</v>
      </c>
      <c r="B62" s="70" t="s">
        <v>304</v>
      </c>
      <c r="C62" s="38">
        <v>9798885540612</v>
      </c>
      <c r="D62" s="39">
        <v>18.84</v>
      </c>
      <c r="E62" s="45"/>
      <c r="F62" s="46">
        <f t="shared" si="0"/>
        <v>0</v>
      </c>
      <c r="G62" s="16"/>
      <c r="H62" s="13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Y62" s="14">
        <v>9781631987434</v>
      </c>
      <c r="Z62" s="14" t="s">
        <v>304</v>
      </c>
    </row>
    <row r="63" spans="1:26" s="14" customFormat="1" ht="18" customHeight="1" x14ac:dyDescent="0.6">
      <c r="A63" s="32" t="s">
        <v>196</v>
      </c>
      <c r="B63" s="70" t="s">
        <v>304</v>
      </c>
      <c r="C63" s="38">
        <v>9798885540551</v>
      </c>
      <c r="D63" s="39">
        <v>18.84</v>
      </c>
      <c r="E63" s="45"/>
      <c r="F63" s="46">
        <f t="shared" si="0"/>
        <v>0</v>
      </c>
      <c r="G63" s="16"/>
      <c r="H63" s="13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Y63" s="14">
        <v>9781631982170</v>
      </c>
      <c r="Z63" s="14" t="s">
        <v>304</v>
      </c>
    </row>
    <row r="64" spans="1:26" s="14" customFormat="1" ht="18" customHeight="1" x14ac:dyDescent="0.6">
      <c r="A64" s="32" t="s">
        <v>197</v>
      </c>
      <c r="B64" s="70" t="s">
        <v>303</v>
      </c>
      <c r="C64" s="38">
        <v>9798885540674</v>
      </c>
      <c r="D64" s="39">
        <v>18.84</v>
      </c>
      <c r="E64" s="45"/>
      <c r="F64" s="46">
        <f t="shared" si="0"/>
        <v>0</v>
      </c>
      <c r="G64" s="16"/>
      <c r="H64" s="13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Y64" s="14">
        <v>9781575423029</v>
      </c>
      <c r="Z64" s="14" t="s">
        <v>301</v>
      </c>
    </row>
    <row r="65" spans="1:26" s="14" customFormat="1" ht="18" customHeight="1" x14ac:dyDescent="0.6">
      <c r="A65" s="32" t="s">
        <v>198</v>
      </c>
      <c r="B65" s="70" t="s">
        <v>304</v>
      </c>
      <c r="C65" s="38">
        <v>9798885540643</v>
      </c>
      <c r="D65" s="39">
        <v>18.84</v>
      </c>
      <c r="E65" s="45"/>
      <c r="F65" s="46">
        <f t="shared" si="0"/>
        <v>0</v>
      </c>
      <c r="G65" s="16"/>
      <c r="H65" s="13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Y65" s="14">
        <v>9781631983504</v>
      </c>
      <c r="Z65" s="14" t="s">
        <v>301</v>
      </c>
    </row>
    <row r="66" spans="1:26" s="14" customFormat="1" ht="18" customHeight="1" x14ac:dyDescent="0.6">
      <c r="A66" s="32" t="s">
        <v>199</v>
      </c>
      <c r="B66" s="70" t="s">
        <v>303</v>
      </c>
      <c r="C66" s="38">
        <v>9798885540704</v>
      </c>
      <c r="D66" s="39">
        <v>18.84</v>
      </c>
      <c r="E66" s="45"/>
      <c r="F66" s="46">
        <f t="shared" si="0"/>
        <v>0</v>
      </c>
      <c r="G66" s="16"/>
      <c r="H66" s="13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Y66" s="14">
        <v>9781575421599</v>
      </c>
      <c r="Z66" s="14" t="s">
        <v>301</v>
      </c>
    </row>
    <row r="67" spans="1:26" s="14" customFormat="1" ht="18" customHeight="1" x14ac:dyDescent="0.6">
      <c r="A67" s="29" t="s">
        <v>27</v>
      </c>
      <c r="B67" s="48" t="s">
        <v>298</v>
      </c>
      <c r="C67" s="30" t="s">
        <v>9</v>
      </c>
      <c r="D67" s="31" t="s">
        <v>10</v>
      </c>
      <c r="E67" s="31" t="s">
        <v>11</v>
      </c>
      <c r="F67" s="31" t="s">
        <v>12</v>
      </c>
      <c r="G67" s="16"/>
      <c r="H67" s="13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Y67" s="14">
        <v>9798885540087</v>
      </c>
      <c r="Z67" s="14" t="s">
        <v>304</v>
      </c>
    </row>
    <row r="68" spans="1:26" s="14" customFormat="1" ht="18" customHeight="1" x14ac:dyDescent="0.6">
      <c r="A68" s="32" t="s">
        <v>200</v>
      </c>
      <c r="B68" s="70" t="s">
        <v>304</v>
      </c>
      <c r="C68" s="38">
        <v>9781631985430</v>
      </c>
      <c r="D68" s="39">
        <v>24.64</v>
      </c>
      <c r="E68" s="45"/>
      <c r="F68" s="46">
        <f t="shared" si="0"/>
        <v>0</v>
      </c>
      <c r="G68" s="16"/>
      <c r="H68" s="13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Y68" s="14">
        <v>9798765924839</v>
      </c>
      <c r="Z68" s="14" t="s">
        <v>304</v>
      </c>
    </row>
    <row r="69" spans="1:26" s="14" customFormat="1" ht="18" customHeight="1" x14ac:dyDescent="0.6">
      <c r="A69" s="32" t="s">
        <v>201</v>
      </c>
      <c r="B69" s="70" t="s">
        <v>304</v>
      </c>
      <c r="C69" s="38">
        <v>9781631981395</v>
      </c>
      <c r="D69" s="39">
        <v>24.64</v>
      </c>
      <c r="E69" s="45"/>
      <c r="F69" s="46">
        <f t="shared" si="0"/>
        <v>0</v>
      </c>
      <c r="G69" s="16"/>
      <c r="H69" s="13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Y69" s="14">
        <v>9781631987090</v>
      </c>
      <c r="Z69" s="14" t="s">
        <v>304</v>
      </c>
    </row>
    <row r="70" spans="1:26" s="14" customFormat="1" ht="18" customHeight="1" x14ac:dyDescent="0.6">
      <c r="A70" s="32" t="s">
        <v>202</v>
      </c>
      <c r="B70" s="70" t="s">
        <v>304</v>
      </c>
      <c r="C70" s="38">
        <v>9781631985539</v>
      </c>
      <c r="D70" s="39">
        <v>24.64</v>
      </c>
      <c r="E70" s="45"/>
      <c r="F70" s="46">
        <f t="shared" si="0"/>
        <v>0</v>
      </c>
      <c r="G70" s="16"/>
      <c r="H70" s="13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Y70" s="14">
        <v>9781631985034</v>
      </c>
      <c r="Z70" s="14" t="s">
        <v>304</v>
      </c>
    </row>
    <row r="71" spans="1:26" s="14" customFormat="1" ht="18" customHeight="1" x14ac:dyDescent="0.6">
      <c r="A71" s="29" t="s">
        <v>28</v>
      </c>
      <c r="B71" s="48" t="s">
        <v>298</v>
      </c>
      <c r="C71" s="30" t="s">
        <v>9</v>
      </c>
      <c r="D71" s="31" t="s">
        <v>10</v>
      </c>
      <c r="E71" s="31" t="s">
        <v>11</v>
      </c>
      <c r="F71" s="31" t="s">
        <v>12</v>
      </c>
      <c r="G71" s="16"/>
      <c r="H71" s="13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Y71" s="14">
        <v>9798885544566</v>
      </c>
      <c r="Z71" s="14" t="s">
        <v>304</v>
      </c>
    </row>
    <row r="72" spans="1:26" s="14" customFormat="1" ht="18" customHeight="1" x14ac:dyDescent="0.6">
      <c r="A72" s="32" t="s">
        <v>203</v>
      </c>
      <c r="B72" s="70" t="s">
        <v>304</v>
      </c>
      <c r="C72" s="38">
        <v>9781631987434</v>
      </c>
      <c r="D72" s="39">
        <v>25</v>
      </c>
      <c r="E72" s="45"/>
      <c r="F72" s="46">
        <f t="shared" si="0"/>
        <v>0</v>
      </c>
      <c r="G72" s="16"/>
      <c r="H72" s="13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Y72" s="14">
        <v>9781575422855</v>
      </c>
      <c r="Z72" s="14" t="s">
        <v>301</v>
      </c>
    </row>
    <row r="73" spans="1:26" s="14" customFormat="1" ht="18" customHeight="1" x14ac:dyDescent="0.6">
      <c r="A73" s="32" t="s">
        <v>204</v>
      </c>
      <c r="B73" s="70" t="s">
        <v>304</v>
      </c>
      <c r="C73" s="38">
        <v>9781631985461</v>
      </c>
      <c r="D73" s="39">
        <v>25</v>
      </c>
      <c r="E73" s="45"/>
      <c r="F73" s="46">
        <f t="shared" si="0"/>
        <v>0</v>
      </c>
      <c r="G73" s="16"/>
      <c r="H73" s="13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Y73" s="14">
        <v>9781575421568</v>
      </c>
      <c r="Z73" s="14" t="s">
        <v>301</v>
      </c>
    </row>
    <row r="74" spans="1:26" s="14" customFormat="1" ht="18" customHeight="1" x14ac:dyDescent="0.6">
      <c r="A74" s="32" t="s">
        <v>205</v>
      </c>
      <c r="B74" s="70" t="s">
        <v>304</v>
      </c>
      <c r="C74" s="38">
        <v>9781631987403</v>
      </c>
      <c r="D74" s="39">
        <v>25</v>
      </c>
      <c r="E74" s="45"/>
      <c r="F74" s="46">
        <f t="shared" si="0"/>
        <v>0</v>
      </c>
      <c r="G74" s="16"/>
      <c r="H74" s="13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Y74" s="14">
        <v>9781575422664</v>
      </c>
      <c r="Z74" s="14" t="s">
        <v>301</v>
      </c>
    </row>
    <row r="75" spans="1:26" s="14" customFormat="1" ht="18" customHeight="1" x14ac:dyDescent="0.6">
      <c r="A75" s="29" t="s">
        <v>29</v>
      </c>
      <c r="B75" s="48" t="s">
        <v>298</v>
      </c>
      <c r="C75" s="30" t="s">
        <v>9</v>
      </c>
      <c r="D75" s="31" t="s">
        <v>10</v>
      </c>
      <c r="E75" s="31" t="s">
        <v>11</v>
      </c>
      <c r="F75" s="31" t="s">
        <v>12</v>
      </c>
      <c r="G75" s="16"/>
      <c r="H75" s="13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Y75" s="14">
        <v>9781631987281</v>
      </c>
      <c r="Z75" s="14" t="s">
        <v>301</v>
      </c>
    </row>
    <row r="76" spans="1:26" s="14" customFormat="1" ht="18" customHeight="1" x14ac:dyDescent="0.6">
      <c r="A76" s="32" t="s">
        <v>206</v>
      </c>
      <c r="B76" s="70" t="s">
        <v>304</v>
      </c>
      <c r="C76" s="38">
        <v>9781631983313</v>
      </c>
      <c r="D76" s="39">
        <v>26.09</v>
      </c>
      <c r="E76" s="45"/>
      <c r="F76" s="46">
        <f t="shared" si="0"/>
        <v>0</v>
      </c>
      <c r="G76" s="16"/>
      <c r="H76" s="13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Y76" s="14">
        <v>9781631985461</v>
      </c>
      <c r="Z76" s="14" t="s">
        <v>304</v>
      </c>
    </row>
    <row r="77" spans="1:26" s="14" customFormat="1" ht="18" customHeight="1" x14ac:dyDescent="0.6">
      <c r="A77" s="32" t="s">
        <v>207</v>
      </c>
      <c r="B77" s="70" t="s">
        <v>304</v>
      </c>
      <c r="C77" s="38">
        <v>9781631983320</v>
      </c>
      <c r="D77" s="39">
        <v>26.09</v>
      </c>
      <c r="E77" s="45"/>
      <c r="F77" s="46">
        <f t="shared" si="0"/>
        <v>0</v>
      </c>
      <c r="G77" s="16"/>
      <c r="H77" s="13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Y77" s="14">
        <v>9781575424415</v>
      </c>
      <c r="Z77" s="14" t="s">
        <v>304</v>
      </c>
    </row>
    <row r="78" spans="1:26" s="14" customFormat="1" ht="18" customHeight="1" x14ac:dyDescent="0.6">
      <c r="A78" s="32" t="s">
        <v>208</v>
      </c>
      <c r="B78" s="70" t="s">
        <v>304</v>
      </c>
      <c r="C78" s="38">
        <v>9781631983337</v>
      </c>
      <c r="D78" s="39">
        <v>26.09</v>
      </c>
      <c r="E78" s="45"/>
      <c r="F78" s="46">
        <f t="shared" si="0"/>
        <v>0</v>
      </c>
      <c r="G78" s="16"/>
      <c r="H78" s="13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Y78" s="14">
        <v>9781631986079</v>
      </c>
      <c r="Z78" s="14" t="s">
        <v>301</v>
      </c>
    </row>
    <row r="79" spans="1:26" s="14" customFormat="1" ht="18" customHeight="1" x14ac:dyDescent="0.6">
      <c r="A79" s="32" t="s">
        <v>209</v>
      </c>
      <c r="B79" s="70" t="s">
        <v>304</v>
      </c>
      <c r="C79" s="38">
        <v>9781631983344</v>
      </c>
      <c r="D79" s="39">
        <v>26.09</v>
      </c>
      <c r="E79" s="45"/>
      <c r="F79" s="46">
        <f t="shared" si="0"/>
        <v>0</v>
      </c>
      <c r="G79" s="16"/>
      <c r="H79" s="13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Y79" s="14">
        <v>9781631984556</v>
      </c>
      <c r="Z79" s="14" t="s">
        <v>304</v>
      </c>
    </row>
    <row r="80" spans="1:26" s="14" customFormat="1" ht="18" customHeight="1" x14ac:dyDescent="0.6">
      <c r="A80" s="29" t="s">
        <v>30</v>
      </c>
      <c r="B80" s="48" t="s">
        <v>298</v>
      </c>
      <c r="C80" s="30" t="s">
        <v>9</v>
      </c>
      <c r="D80" s="31" t="s">
        <v>10</v>
      </c>
      <c r="E80" s="31" t="s">
        <v>11</v>
      </c>
      <c r="F80" s="31" t="s">
        <v>12</v>
      </c>
      <c r="G80" s="16"/>
      <c r="H80" s="13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Y80" s="14">
        <v>9781631985706</v>
      </c>
      <c r="Z80" s="14" t="s">
        <v>301</v>
      </c>
    </row>
    <row r="81" spans="1:26" s="14" customFormat="1" ht="18" customHeight="1" x14ac:dyDescent="0.6">
      <c r="A81" s="32" t="s">
        <v>210</v>
      </c>
      <c r="B81" s="70" t="s">
        <v>304</v>
      </c>
      <c r="C81" s="38">
        <v>9798885546737</v>
      </c>
      <c r="D81" s="39">
        <v>27.54</v>
      </c>
      <c r="E81" s="45"/>
      <c r="F81" s="46">
        <f t="shared" si="0"/>
        <v>0</v>
      </c>
      <c r="G81" s="16"/>
      <c r="H81" s="13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Y81" s="14">
        <v>9781631986406</v>
      </c>
      <c r="Z81" s="14" t="s">
        <v>301</v>
      </c>
    </row>
    <row r="82" spans="1:26" s="14" customFormat="1" ht="18" customHeight="1" x14ac:dyDescent="0.6">
      <c r="A82" s="32" t="s">
        <v>211</v>
      </c>
      <c r="B82" s="70" t="s">
        <v>304</v>
      </c>
      <c r="C82" s="38">
        <v>9798885544870</v>
      </c>
      <c r="D82" s="39">
        <v>27.54</v>
      </c>
      <c r="E82" s="45"/>
      <c r="F82" s="46">
        <f t="shared" si="0"/>
        <v>0</v>
      </c>
      <c r="G82" s="16"/>
      <c r="H82" s="13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Y82" s="14">
        <v>9781631986987</v>
      </c>
      <c r="Z82" s="14" t="s">
        <v>304</v>
      </c>
    </row>
    <row r="83" spans="1:26" s="14" customFormat="1" ht="18" customHeight="1" x14ac:dyDescent="0.6">
      <c r="A83" s="32" t="s">
        <v>212</v>
      </c>
      <c r="B83" s="70" t="s">
        <v>303</v>
      </c>
      <c r="C83" s="38">
        <v>9798885544887</v>
      </c>
      <c r="D83" s="39">
        <v>27.54</v>
      </c>
      <c r="E83" s="45"/>
      <c r="F83" s="46">
        <f t="shared" si="0"/>
        <v>0</v>
      </c>
      <c r="G83" s="16"/>
      <c r="H83" s="13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Y83" s="14">
        <v>9798885543767</v>
      </c>
      <c r="Z83" s="14" t="s">
        <v>301</v>
      </c>
    </row>
    <row r="84" spans="1:26" s="14" customFormat="1" ht="18" customHeight="1" x14ac:dyDescent="0.6">
      <c r="A84" s="32" t="s">
        <v>213</v>
      </c>
      <c r="B84" s="70" t="s">
        <v>303</v>
      </c>
      <c r="C84" s="38">
        <v>9798885544894</v>
      </c>
      <c r="D84" s="39">
        <v>27.54</v>
      </c>
      <c r="E84" s="45"/>
      <c r="F84" s="46">
        <f t="shared" si="0"/>
        <v>0</v>
      </c>
      <c r="G84" s="16"/>
      <c r="H84" s="13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Y84" s="14">
        <v>9781575421315</v>
      </c>
      <c r="Z84" s="14" t="s">
        <v>301</v>
      </c>
    </row>
    <row r="85" spans="1:26" s="14" customFormat="1" ht="18" customHeight="1" x14ac:dyDescent="0.6">
      <c r="A85" s="29" t="s">
        <v>31</v>
      </c>
      <c r="B85" s="48" t="s">
        <v>298</v>
      </c>
      <c r="C85" s="30" t="s">
        <v>9</v>
      </c>
      <c r="D85" s="31" t="s">
        <v>10</v>
      </c>
      <c r="E85" s="31" t="s">
        <v>11</v>
      </c>
      <c r="F85" s="31" t="s">
        <v>12</v>
      </c>
      <c r="G85" s="16"/>
      <c r="H85" s="1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Y85" s="14">
        <v>9781631987038</v>
      </c>
      <c r="Z85" s="14" t="s">
        <v>304</v>
      </c>
    </row>
    <row r="86" spans="1:26" s="14" customFormat="1" ht="18" customHeight="1" x14ac:dyDescent="0.6">
      <c r="A86" s="32" t="s">
        <v>214</v>
      </c>
      <c r="B86" s="70" t="s">
        <v>304</v>
      </c>
      <c r="C86" s="38">
        <v>9781631987151</v>
      </c>
      <c r="D86" s="39">
        <v>25</v>
      </c>
      <c r="E86" s="45"/>
      <c r="F86" s="46">
        <f t="shared" si="0"/>
        <v>0</v>
      </c>
      <c r="G86" s="16"/>
      <c r="H86" s="13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Y86" s="14">
        <v>9798885544580</v>
      </c>
      <c r="Z86" s="14" t="s">
        <v>304</v>
      </c>
    </row>
    <row r="87" spans="1:26" s="14" customFormat="1" ht="18" customHeight="1" x14ac:dyDescent="0.6">
      <c r="A87" s="32" t="s">
        <v>215</v>
      </c>
      <c r="B87" s="70" t="s">
        <v>304</v>
      </c>
      <c r="C87" s="38">
        <v>9781631986758</v>
      </c>
      <c r="D87" s="39">
        <v>25</v>
      </c>
      <c r="E87" s="45"/>
      <c r="F87" s="46">
        <f t="shared" si="0"/>
        <v>0</v>
      </c>
      <c r="G87" s="16"/>
      <c r="H87" s="13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Y87" s="14">
        <v>9781631986260</v>
      </c>
      <c r="Z87" s="14" t="s">
        <v>301</v>
      </c>
    </row>
    <row r="88" spans="1:26" s="14" customFormat="1" ht="18" customHeight="1" x14ac:dyDescent="0.6">
      <c r="A88" s="32" t="s">
        <v>216</v>
      </c>
      <c r="B88" s="70" t="s">
        <v>304</v>
      </c>
      <c r="C88" s="38">
        <v>9781631987120</v>
      </c>
      <c r="D88" s="39">
        <v>25</v>
      </c>
      <c r="E88" s="45"/>
      <c r="F88" s="46">
        <f t="shared" si="0"/>
        <v>0</v>
      </c>
      <c r="G88" s="16"/>
      <c r="H88" s="1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Y88" s="14">
        <v>9781631980305</v>
      </c>
      <c r="Z88" s="14" t="s">
        <v>301</v>
      </c>
    </row>
    <row r="89" spans="1:26" s="14" customFormat="1" ht="18" customHeight="1" x14ac:dyDescent="0.6">
      <c r="A89" s="32" t="s">
        <v>217</v>
      </c>
      <c r="B89" s="70" t="s">
        <v>304</v>
      </c>
      <c r="C89" s="38">
        <v>9781631985003</v>
      </c>
      <c r="D89" s="39">
        <v>25</v>
      </c>
      <c r="E89" s="45"/>
      <c r="F89" s="46">
        <f t="shared" si="0"/>
        <v>0</v>
      </c>
      <c r="G89" s="16"/>
      <c r="H89" s="13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Y89" s="14">
        <v>9781631980923</v>
      </c>
      <c r="Z89" s="14" t="s">
        <v>304</v>
      </c>
    </row>
    <row r="90" spans="1:26" s="14" customFormat="1" ht="18" customHeight="1" x14ac:dyDescent="0.6">
      <c r="A90" s="32" t="s">
        <v>218</v>
      </c>
      <c r="B90" s="70" t="s">
        <v>304</v>
      </c>
      <c r="C90" s="38">
        <v>9781631985034</v>
      </c>
      <c r="D90" s="39">
        <v>25</v>
      </c>
      <c r="E90" s="45"/>
      <c r="F90" s="46">
        <f t="shared" si="0"/>
        <v>0</v>
      </c>
      <c r="G90" s="16"/>
      <c r="H90" s="13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Y90" s="14">
        <v>9781631983146</v>
      </c>
      <c r="Z90" s="14" t="s">
        <v>301</v>
      </c>
    </row>
    <row r="91" spans="1:26" s="14" customFormat="1" ht="18" customHeight="1" x14ac:dyDescent="0.6">
      <c r="A91" s="32" t="s">
        <v>219</v>
      </c>
      <c r="B91" s="70" t="s">
        <v>304</v>
      </c>
      <c r="C91" s="38">
        <v>9781631987038</v>
      </c>
      <c r="D91" s="39">
        <v>25</v>
      </c>
      <c r="E91" s="45"/>
      <c r="F91" s="46">
        <f t="shared" si="0"/>
        <v>0</v>
      </c>
      <c r="G91" s="16"/>
      <c r="H91" s="13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Y91" s="14">
        <v>9781575424590</v>
      </c>
      <c r="Z91" s="14" t="s">
        <v>304</v>
      </c>
    </row>
    <row r="92" spans="1:26" s="14" customFormat="1" ht="18" customHeight="1" x14ac:dyDescent="0.6">
      <c r="A92" s="29" t="s">
        <v>37</v>
      </c>
      <c r="B92" s="48" t="s">
        <v>298</v>
      </c>
      <c r="C92" s="30" t="s">
        <v>9</v>
      </c>
      <c r="D92" s="31" t="s">
        <v>10</v>
      </c>
      <c r="E92" s="31" t="s">
        <v>11</v>
      </c>
      <c r="F92" s="31" t="s">
        <v>12</v>
      </c>
      <c r="G92" s="16"/>
      <c r="H92" s="13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Y92" s="14">
        <v>9781575421858</v>
      </c>
      <c r="Z92" s="14" t="s">
        <v>301</v>
      </c>
    </row>
    <row r="93" spans="1:26" s="14" customFormat="1" ht="18" customHeight="1" x14ac:dyDescent="0.6">
      <c r="A93" s="32" t="s">
        <v>220</v>
      </c>
      <c r="B93" s="70" t="s">
        <v>301</v>
      </c>
      <c r="C93" s="38">
        <v>9798885549509</v>
      </c>
      <c r="D93" s="39">
        <v>24.64</v>
      </c>
      <c r="E93" s="45"/>
      <c r="F93" s="46">
        <f t="shared" si="0"/>
        <v>0</v>
      </c>
      <c r="G93" s="16"/>
      <c r="H93" s="1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Y93" s="14">
        <v>9781631982149</v>
      </c>
      <c r="Z93" s="14" t="s">
        <v>304</v>
      </c>
    </row>
    <row r="94" spans="1:26" s="14" customFormat="1" ht="18" customHeight="1" x14ac:dyDescent="0.6">
      <c r="A94" s="32" t="s">
        <v>32</v>
      </c>
      <c r="B94" s="70" t="s">
        <v>301</v>
      </c>
      <c r="C94" s="38">
        <v>9781575424477</v>
      </c>
      <c r="D94" s="39">
        <v>24.64</v>
      </c>
      <c r="E94" s="45"/>
      <c r="F94" s="46">
        <f t="shared" si="0"/>
        <v>0</v>
      </c>
      <c r="G94" s="16"/>
      <c r="H94" s="1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Y94" s="14">
        <v>9781631982453</v>
      </c>
      <c r="Z94" s="14" t="s">
        <v>301</v>
      </c>
    </row>
    <row r="95" spans="1:26" s="14" customFormat="1" ht="18" customHeight="1" x14ac:dyDescent="0.6">
      <c r="A95" s="32" t="s">
        <v>33</v>
      </c>
      <c r="B95" s="70" t="s">
        <v>301</v>
      </c>
      <c r="C95" s="38">
        <v>9781631985997</v>
      </c>
      <c r="D95" s="39">
        <v>28.99</v>
      </c>
      <c r="E95" s="45"/>
      <c r="F95" s="46">
        <f t="shared" si="0"/>
        <v>0</v>
      </c>
      <c r="G95" s="16"/>
      <c r="H95" s="13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Y95" s="14">
        <v>9781575423661</v>
      </c>
      <c r="Z95" s="14" t="s">
        <v>301</v>
      </c>
    </row>
    <row r="96" spans="1:26" s="14" customFormat="1" ht="18" customHeight="1" x14ac:dyDescent="0.6">
      <c r="A96" s="32" t="s">
        <v>34</v>
      </c>
      <c r="B96" s="70" t="s">
        <v>301</v>
      </c>
      <c r="C96" s="38">
        <v>9781575424491</v>
      </c>
      <c r="D96" s="39">
        <v>27.54</v>
      </c>
      <c r="E96" s="45"/>
      <c r="F96" s="46">
        <f t="shared" si="0"/>
        <v>0</v>
      </c>
      <c r="G96" s="16"/>
      <c r="H96" s="13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Y96" s="14">
        <v>9781631984310</v>
      </c>
      <c r="Z96" s="14" t="s">
        <v>301</v>
      </c>
    </row>
    <row r="97" spans="1:26" s="14" customFormat="1" ht="18" customHeight="1" x14ac:dyDescent="0.6">
      <c r="A97" s="32" t="s">
        <v>35</v>
      </c>
      <c r="B97" s="70" t="s">
        <v>301</v>
      </c>
      <c r="C97" s="38">
        <v>9781575424729</v>
      </c>
      <c r="D97" s="39">
        <v>24.64</v>
      </c>
      <c r="E97" s="45"/>
      <c r="F97" s="46">
        <f t="shared" si="0"/>
        <v>0</v>
      </c>
      <c r="G97" s="16"/>
      <c r="H97" s="13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Y97" s="14">
        <v>9798885540001</v>
      </c>
      <c r="Z97" s="14" t="s">
        <v>301</v>
      </c>
    </row>
    <row r="98" spans="1:26" s="14" customFormat="1" ht="18" customHeight="1" x14ac:dyDescent="0.6">
      <c r="A98" s="32" t="s">
        <v>36</v>
      </c>
      <c r="B98" s="70" t="s">
        <v>301</v>
      </c>
      <c r="C98" s="38">
        <v>9781631980282</v>
      </c>
      <c r="D98" s="39">
        <v>24.64</v>
      </c>
      <c r="E98" s="45"/>
      <c r="F98" s="46">
        <f t="shared" si="0"/>
        <v>0</v>
      </c>
      <c r="G98" s="16"/>
      <c r="H98" s="13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Y98" s="14">
        <v>9781631985096</v>
      </c>
      <c r="Z98" s="14" t="s">
        <v>304</v>
      </c>
    </row>
    <row r="99" spans="1:26" s="14" customFormat="1" ht="18" customHeight="1" x14ac:dyDescent="0.6">
      <c r="A99" s="29" t="s">
        <v>38</v>
      </c>
      <c r="B99" s="48" t="s">
        <v>298</v>
      </c>
      <c r="C99" s="30" t="s">
        <v>9</v>
      </c>
      <c r="D99" s="31" t="s">
        <v>10</v>
      </c>
      <c r="E99" s="31" t="s">
        <v>11</v>
      </c>
      <c r="F99" s="31" t="s">
        <v>12</v>
      </c>
      <c r="G99" s="16"/>
      <c r="H99" s="13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Y99" s="14">
        <v>9781631987403</v>
      </c>
      <c r="Z99" s="14" t="s">
        <v>304</v>
      </c>
    </row>
    <row r="100" spans="1:26" s="14" customFormat="1" ht="18" customHeight="1" x14ac:dyDescent="0.6">
      <c r="A100" s="32" t="s">
        <v>148</v>
      </c>
      <c r="B100" s="70" t="s">
        <v>301</v>
      </c>
      <c r="C100" s="38">
        <v>9781631982774</v>
      </c>
      <c r="D100" s="39">
        <v>24.64</v>
      </c>
      <c r="E100" s="45"/>
      <c r="F100" s="46">
        <f t="shared" si="0"/>
        <v>0</v>
      </c>
      <c r="G100" s="16"/>
      <c r="H100" s="13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Y100" s="14">
        <v>9798885549509</v>
      </c>
      <c r="Z100" s="14" t="s">
        <v>301</v>
      </c>
    </row>
    <row r="101" spans="1:26" s="14" customFormat="1" ht="18" customHeight="1" x14ac:dyDescent="0.6">
      <c r="A101" s="32" t="s">
        <v>149</v>
      </c>
      <c r="B101" s="70" t="s">
        <v>301</v>
      </c>
      <c r="C101" s="38">
        <v>9781575423500</v>
      </c>
      <c r="D101" s="39">
        <v>24.64</v>
      </c>
      <c r="E101" s="45"/>
      <c r="F101" s="46">
        <f t="shared" si="0"/>
        <v>0</v>
      </c>
      <c r="G101" s="16"/>
      <c r="H101" s="1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Y101" s="14">
        <v>9781575421384</v>
      </c>
      <c r="Z101" s="14" t="s">
        <v>301</v>
      </c>
    </row>
    <row r="102" spans="1:26" s="14" customFormat="1" ht="18" customHeight="1" x14ac:dyDescent="0.6">
      <c r="A102" s="32" t="s">
        <v>150</v>
      </c>
      <c r="B102" s="70" t="s">
        <v>301</v>
      </c>
      <c r="C102" s="38">
        <v>9781631980268</v>
      </c>
      <c r="D102" s="39">
        <v>24.64</v>
      </c>
      <c r="E102" s="45"/>
      <c r="F102" s="46">
        <f t="shared" si="0"/>
        <v>0</v>
      </c>
      <c r="G102" s="16"/>
      <c r="H102" s="13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Y102" s="14">
        <v>9798885544573</v>
      </c>
      <c r="Z102" s="14" t="s">
        <v>304</v>
      </c>
    </row>
    <row r="103" spans="1:26" s="14" customFormat="1" ht="18" customHeight="1" x14ac:dyDescent="0.6">
      <c r="A103" s="29" t="s">
        <v>44</v>
      </c>
      <c r="B103" s="48" t="s">
        <v>298</v>
      </c>
      <c r="C103" s="30" t="s">
        <v>9</v>
      </c>
      <c r="D103" s="31" t="s">
        <v>10</v>
      </c>
      <c r="E103" s="31" t="s">
        <v>11</v>
      </c>
      <c r="F103" s="31" t="s">
        <v>12</v>
      </c>
      <c r="G103" s="16"/>
      <c r="H103" s="1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Y103" s="14">
        <v>9798885544153</v>
      </c>
      <c r="Z103" s="14" t="s">
        <v>301</v>
      </c>
    </row>
    <row r="104" spans="1:26" s="14" customFormat="1" ht="18" customHeight="1" x14ac:dyDescent="0.6">
      <c r="A104" s="32" t="s">
        <v>39</v>
      </c>
      <c r="B104" s="70" t="s">
        <v>304</v>
      </c>
      <c r="C104" s="38">
        <v>9781631983825</v>
      </c>
      <c r="D104" s="39">
        <v>25</v>
      </c>
      <c r="E104" s="45"/>
      <c r="F104" s="46">
        <f t="shared" si="0"/>
        <v>0</v>
      </c>
      <c r="G104" s="16"/>
      <c r="H104" s="1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Y104" s="14">
        <v>9781631986819</v>
      </c>
      <c r="Z104" s="14" t="s">
        <v>304</v>
      </c>
    </row>
    <row r="105" spans="1:26" s="14" customFormat="1" ht="18" customHeight="1" x14ac:dyDescent="0.6">
      <c r="A105" s="32" t="s">
        <v>40</v>
      </c>
      <c r="B105" s="70" t="s">
        <v>304</v>
      </c>
      <c r="C105" s="38">
        <v>9781631987373</v>
      </c>
      <c r="D105" s="39">
        <v>25</v>
      </c>
      <c r="E105" s="45"/>
      <c r="F105" s="46">
        <f t="shared" si="0"/>
        <v>0</v>
      </c>
      <c r="G105" s="16"/>
      <c r="H105" s="13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Y105" s="14">
        <v>9781631980558</v>
      </c>
      <c r="Z105" s="14" t="s">
        <v>304</v>
      </c>
    </row>
    <row r="106" spans="1:26" s="14" customFormat="1" ht="18" customHeight="1" x14ac:dyDescent="0.6">
      <c r="A106" s="32" t="s">
        <v>41</v>
      </c>
      <c r="B106" s="70" t="s">
        <v>304</v>
      </c>
      <c r="C106" s="38">
        <v>9781631986093</v>
      </c>
      <c r="D106" s="39">
        <v>25</v>
      </c>
      <c r="E106" s="45"/>
      <c r="F106" s="46">
        <f t="shared" si="0"/>
        <v>0</v>
      </c>
      <c r="G106" s="16"/>
      <c r="H106" s="13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Y106" s="14">
        <v>9781631983160</v>
      </c>
      <c r="Z106" s="14" t="s">
        <v>301</v>
      </c>
    </row>
    <row r="107" spans="1:26" s="14" customFormat="1" ht="18" customHeight="1" x14ac:dyDescent="0.6">
      <c r="A107" s="32" t="s">
        <v>42</v>
      </c>
      <c r="B107" s="70" t="s">
        <v>304</v>
      </c>
      <c r="C107" s="38">
        <v>9798885540919</v>
      </c>
      <c r="D107" s="39">
        <v>25</v>
      </c>
      <c r="E107" s="45"/>
      <c r="F107" s="46">
        <f t="shared" si="0"/>
        <v>0</v>
      </c>
      <c r="G107" s="16"/>
      <c r="H107" s="13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Y107" s="14">
        <v>9781631980527</v>
      </c>
      <c r="Z107" s="14" t="s">
        <v>301</v>
      </c>
    </row>
    <row r="108" spans="1:26" s="14" customFormat="1" ht="18" customHeight="1" x14ac:dyDescent="0.6">
      <c r="A108" s="32" t="s">
        <v>43</v>
      </c>
      <c r="B108" s="70" t="s">
        <v>304</v>
      </c>
      <c r="C108" s="38">
        <v>9781631986956</v>
      </c>
      <c r="D108" s="39">
        <v>25</v>
      </c>
      <c r="E108" s="45"/>
      <c r="F108" s="46">
        <f t="shared" si="0"/>
        <v>0</v>
      </c>
      <c r="G108" s="16"/>
      <c r="H108" s="13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Y108" s="14">
        <v>9781575421742</v>
      </c>
      <c r="Z108" s="14" t="s">
        <v>301</v>
      </c>
    </row>
    <row r="109" spans="1:26" s="14" customFormat="1" ht="18" customHeight="1" x14ac:dyDescent="0.6">
      <c r="A109" s="29" t="s">
        <v>45</v>
      </c>
      <c r="B109" s="48" t="s">
        <v>298</v>
      </c>
      <c r="C109" s="30" t="s">
        <v>9</v>
      </c>
      <c r="D109" s="31" t="s">
        <v>10</v>
      </c>
      <c r="E109" s="31" t="s">
        <v>11</v>
      </c>
      <c r="F109" s="31" t="s">
        <v>12</v>
      </c>
      <c r="G109" s="16"/>
      <c r="H109" s="13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Y109" s="14">
        <v>9798885547055</v>
      </c>
      <c r="Z109" s="14" t="s">
        <v>301</v>
      </c>
    </row>
    <row r="110" spans="1:26" s="14" customFormat="1" ht="18" customHeight="1" x14ac:dyDescent="0.6">
      <c r="A110" s="32" t="s">
        <v>221</v>
      </c>
      <c r="B110" s="70" t="s">
        <v>304</v>
      </c>
      <c r="C110" s="38">
        <v>9781575424415</v>
      </c>
      <c r="D110" s="39">
        <v>19</v>
      </c>
      <c r="E110" s="45"/>
      <c r="F110" s="46">
        <f t="shared" si="0"/>
        <v>0</v>
      </c>
      <c r="G110" s="16"/>
      <c r="H110" s="13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Y110" s="14">
        <v>9781631985690</v>
      </c>
      <c r="Z110" s="14" t="s">
        <v>301</v>
      </c>
    </row>
    <row r="111" spans="1:26" s="14" customFormat="1" ht="18" customHeight="1" x14ac:dyDescent="0.6">
      <c r="A111" s="32" t="s">
        <v>222</v>
      </c>
      <c r="B111" s="70" t="s">
        <v>304</v>
      </c>
      <c r="C111" s="38">
        <v>9781575424590</v>
      </c>
      <c r="D111" s="39">
        <v>19</v>
      </c>
      <c r="E111" s="45"/>
      <c r="F111" s="46">
        <f t="shared" si="0"/>
        <v>0</v>
      </c>
      <c r="G111" s="16"/>
      <c r="H111" s="13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Y111" s="14">
        <v>9781575423135</v>
      </c>
      <c r="Z111" s="14" t="s">
        <v>301</v>
      </c>
    </row>
    <row r="112" spans="1:26" s="14" customFormat="1" ht="18" customHeight="1" x14ac:dyDescent="0.6">
      <c r="A112" s="32" t="s">
        <v>223</v>
      </c>
      <c r="B112" s="70" t="s">
        <v>304</v>
      </c>
      <c r="C112" s="38">
        <v>9781631980558</v>
      </c>
      <c r="D112" s="39">
        <v>19</v>
      </c>
      <c r="E112" s="45"/>
      <c r="F112" s="46">
        <f t="shared" si="0"/>
        <v>0</v>
      </c>
      <c r="G112" s="16"/>
      <c r="H112" s="13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Y112" s="14">
        <v>9798885543842</v>
      </c>
      <c r="Z112" s="14" t="s">
        <v>301</v>
      </c>
    </row>
    <row r="113" spans="1:26" s="14" customFormat="1" ht="18" customHeight="1" x14ac:dyDescent="0.6">
      <c r="A113" s="32" t="s">
        <v>224</v>
      </c>
      <c r="B113" s="70" t="s">
        <v>304</v>
      </c>
      <c r="C113" s="38">
        <v>9781575424422</v>
      </c>
      <c r="D113" s="39">
        <v>19</v>
      </c>
      <c r="E113" s="45"/>
      <c r="F113" s="46">
        <f t="shared" si="0"/>
        <v>0</v>
      </c>
      <c r="G113" s="16"/>
      <c r="H113" s="13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Y113" s="14">
        <v>9781575422787</v>
      </c>
      <c r="Z113" s="14" t="s">
        <v>301</v>
      </c>
    </row>
    <row r="114" spans="1:26" s="14" customFormat="1" ht="18" customHeight="1" x14ac:dyDescent="0.6">
      <c r="A114" s="32" t="s">
        <v>225</v>
      </c>
      <c r="B114" s="70" t="s">
        <v>304</v>
      </c>
      <c r="C114" s="38">
        <v>9781575424873</v>
      </c>
      <c r="D114" s="39">
        <v>19</v>
      </c>
      <c r="E114" s="45"/>
      <c r="F114" s="46">
        <f t="shared" si="0"/>
        <v>0</v>
      </c>
      <c r="G114" s="16"/>
      <c r="H114" s="13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Y114" s="14">
        <v>9781575424392</v>
      </c>
      <c r="Z114" s="14" t="s">
        <v>304</v>
      </c>
    </row>
    <row r="115" spans="1:26" s="14" customFormat="1" ht="18" customHeight="1" x14ac:dyDescent="0.6">
      <c r="A115" s="32" t="s">
        <v>226</v>
      </c>
      <c r="B115" s="70" t="s">
        <v>304</v>
      </c>
      <c r="C115" s="38">
        <v>9781631980855</v>
      </c>
      <c r="D115" s="39">
        <v>19</v>
      </c>
      <c r="E115" s="45"/>
      <c r="F115" s="46">
        <f t="shared" si="0"/>
        <v>0</v>
      </c>
      <c r="G115" s="16"/>
      <c r="H115" s="13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Y115" s="14">
        <v>9781575424477</v>
      </c>
      <c r="Z115" s="14" t="s">
        <v>301</v>
      </c>
    </row>
    <row r="116" spans="1:26" s="14" customFormat="1" ht="18" customHeight="1" x14ac:dyDescent="0.6">
      <c r="A116" s="32" t="s">
        <v>227</v>
      </c>
      <c r="B116" s="70" t="s">
        <v>304</v>
      </c>
      <c r="C116" s="38">
        <v>9781575424606</v>
      </c>
      <c r="D116" s="39">
        <v>19</v>
      </c>
      <c r="E116" s="45"/>
      <c r="F116" s="46">
        <f t="shared" si="0"/>
        <v>0</v>
      </c>
      <c r="G116" s="16"/>
      <c r="H116" s="13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Y116" s="14">
        <v>9798885544559</v>
      </c>
      <c r="Z116" s="14" t="s">
        <v>304</v>
      </c>
    </row>
    <row r="117" spans="1:26" s="14" customFormat="1" ht="18" customHeight="1" x14ac:dyDescent="0.6">
      <c r="A117" s="32" t="s">
        <v>228</v>
      </c>
      <c r="B117" s="70" t="s">
        <v>304</v>
      </c>
      <c r="C117" s="38">
        <v>9781575424866</v>
      </c>
      <c r="D117" s="39">
        <v>19</v>
      </c>
      <c r="E117" s="45"/>
      <c r="F117" s="46">
        <f t="shared" si="0"/>
        <v>0</v>
      </c>
      <c r="G117" s="16"/>
      <c r="H117" s="13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Y117" s="14">
        <v>9781575421766</v>
      </c>
      <c r="Z117" s="14" t="s">
        <v>301</v>
      </c>
    </row>
    <row r="118" spans="1:26" s="14" customFormat="1" ht="18" customHeight="1" x14ac:dyDescent="0.6">
      <c r="A118" s="29" t="s">
        <v>46</v>
      </c>
      <c r="B118" s="48" t="s">
        <v>298</v>
      </c>
      <c r="C118" s="30" t="s">
        <v>9</v>
      </c>
      <c r="D118" s="31" t="s">
        <v>10</v>
      </c>
      <c r="E118" s="31" t="s">
        <v>11</v>
      </c>
      <c r="F118" s="31" t="s">
        <v>12</v>
      </c>
      <c r="G118" s="16"/>
      <c r="H118" s="13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Y118" s="14">
        <v>9781631985966</v>
      </c>
      <c r="Z118" s="14" t="s">
        <v>301</v>
      </c>
    </row>
    <row r="119" spans="1:26" s="14" customFormat="1" ht="18" customHeight="1" x14ac:dyDescent="0.6">
      <c r="A119" s="32" t="s">
        <v>229</v>
      </c>
      <c r="B119" s="70" t="s">
        <v>301</v>
      </c>
      <c r="C119" s="38">
        <v>9781575421971</v>
      </c>
      <c r="D119" s="39">
        <v>17.5</v>
      </c>
      <c r="E119" s="45"/>
      <c r="F119" s="46">
        <f t="shared" si="0"/>
        <v>0</v>
      </c>
      <c r="G119" s="16"/>
      <c r="H119" s="13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Y119" s="14">
        <v>9781575421926</v>
      </c>
      <c r="Z119" s="14" t="s">
        <v>301</v>
      </c>
    </row>
    <row r="120" spans="1:26" s="14" customFormat="1" ht="18" customHeight="1" x14ac:dyDescent="0.6">
      <c r="A120" s="32" t="s">
        <v>230</v>
      </c>
      <c r="B120" s="70" t="s">
        <v>301</v>
      </c>
      <c r="C120" s="38">
        <v>9781575423081</v>
      </c>
      <c r="D120" s="39">
        <v>17.5</v>
      </c>
      <c r="E120" s="45"/>
      <c r="F120" s="46">
        <f t="shared" si="0"/>
        <v>0</v>
      </c>
      <c r="G120" s="16"/>
      <c r="H120" s="13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Y120" s="14">
        <v>9798765924860</v>
      </c>
      <c r="Z120" s="14" t="s">
        <v>304</v>
      </c>
    </row>
    <row r="121" spans="1:26" s="14" customFormat="1" ht="18" customHeight="1" x14ac:dyDescent="0.6">
      <c r="A121" s="32" t="s">
        <v>231</v>
      </c>
      <c r="B121" s="70" t="s">
        <v>301</v>
      </c>
      <c r="C121" s="38">
        <v>9781631985362</v>
      </c>
      <c r="D121" s="39">
        <v>17.5</v>
      </c>
      <c r="E121" s="45"/>
      <c r="F121" s="46">
        <f t="shared" si="0"/>
        <v>0</v>
      </c>
      <c r="G121" s="16"/>
      <c r="H121" s="13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Y121" s="14">
        <v>9781575424422</v>
      </c>
      <c r="Z121" s="14" t="s">
        <v>304</v>
      </c>
    </row>
    <row r="122" spans="1:26" s="14" customFormat="1" ht="18" customHeight="1" x14ac:dyDescent="0.6">
      <c r="A122" s="32" t="s">
        <v>232</v>
      </c>
      <c r="B122" s="70" t="s">
        <v>301</v>
      </c>
      <c r="C122" s="38">
        <v>9781575421810</v>
      </c>
      <c r="D122" s="39">
        <v>17.5</v>
      </c>
      <c r="E122" s="45"/>
      <c r="F122" s="46">
        <f t="shared" si="0"/>
        <v>0</v>
      </c>
      <c r="G122" s="16"/>
      <c r="H122" s="13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Y122" s="14">
        <v>9781631986161</v>
      </c>
      <c r="Z122" s="14" t="s">
        <v>301</v>
      </c>
    </row>
    <row r="123" spans="1:26" s="14" customFormat="1" ht="18" customHeight="1" x14ac:dyDescent="0.6">
      <c r="A123" s="32" t="s">
        <v>233</v>
      </c>
      <c r="B123" s="70" t="s">
        <v>301</v>
      </c>
      <c r="C123" s="38">
        <v>9781631986871</v>
      </c>
      <c r="D123" s="39">
        <v>17.5</v>
      </c>
      <c r="E123" s="45"/>
      <c r="F123" s="46">
        <f t="shared" si="0"/>
        <v>0</v>
      </c>
      <c r="G123" s="16"/>
      <c r="H123" s="13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Y123" s="14">
        <v>9781631980688</v>
      </c>
      <c r="Z123" s="14" t="s">
        <v>304</v>
      </c>
    </row>
    <row r="124" spans="1:26" s="14" customFormat="1" ht="18" customHeight="1" x14ac:dyDescent="0.6">
      <c r="A124" s="32" t="s">
        <v>234</v>
      </c>
      <c r="B124" s="70" t="s">
        <v>301</v>
      </c>
      <c r="C124" s="38">
        <v>9781575425016</v>
      </c>
      <c r="D124" s="39">
        <v>17.5</v>
      </c>
      <c r="E124" s="45"/>
      <c r="F124" s="46">
        <f t="shared" si="0"/>
        <v>0</v>
      </c>
      <c r="G124" s="16"/>
      <c r="H124" s="13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Y124" s="14">
        <v>9798885547031</v>
      </c>
      <c r="Z124" s="14" t="s">
        <v>301</v>
      </c>
    </row>
    <row r="125" spans="1:26" s="14" customFormat="1" ht="18" customHeight="1" x14ac:dyDescent="0.6">
      <c r="A125" s="32" t="s">
        <v>235</v>
      </c>
      <c r="B125" s="70" t="s">
        <v>301</v>
      </c>
      <c r="C125" s="38">
        <v>9781631984693</v>
      </c>
      <c r="D125" s="39">
        <v>17.5</v>
      </c>
      <c r="E125" s="45"/>
      <c r="F125" s="46">
        <f t="shared" si="0"/>
        <v>0</v>
      </c>
      <c r="G125" s="16"/>
      <c r="H125" s="13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Y125" s="14">
        <v>9781575420295</v>
      </c>
      <c r="Z125" s="14" t="s">
        <v>301</v>
      </c>
    </row>
    <row r="126" spans="1:26" s="14" customFormat="1" ht="18" customHeight="1" x14ac:dyDescent="0.6">
      <c r="A126" s="32" t="s">
        <v>236</v>
      </c>
      <c r="B126" s="70" t="s">
        <v>301</v>
      </c>
      <c r="C126" s="38">
        <v>9781575421568</v>
      </c>
      <c r="D126" s="39">
        <v>17.5</v>
      </c>
      <c r="E126" s="45"/>
      <c r="F126" s="46">
        <f t="shared" si="0"/>
        <v>0</v>
      </c>
      <c r="G126" s="16"/>
      <c r="H126" s="13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Y126" s="14">
        <v>9781575421551</v>
      </c>
      <c r="Z126" s="14" t="s">
        <v>301</v>
      </c>
    </row>
    <row r="127" spans="1:26" s="14" customFormat="1" ht="18" customHeight="1" x14ac:dyDescent="0.6">
      <c r="A127" s="32" t="s">
        <v>252</v>
      </c>
      <c r="B127" s="70" t="s">
        <v>301</v>
      </c>
      <c r="C127" s="38">
        <v>9781631983146</v>
      </c>
      <c r="D127" s="39">
        <v>17.5</v>
      </c>
      <c r="E127" s="45"/>
      <c r="F127" s="46">
        <f t="shared" si="0"/>
        <v>0</v>
      </c>
      <c r="G127" s="16"/>
      <c r="H127" s="13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Y127" s="14">
        <v>9781575423012</v>
      </c>
      <c r="Z127" s="14" t="s">
        <v>301</v>
      </c>
    </row>
    <row r="128" spans="1:26" s="14" customFormat="1" ht="18" customHeight="1" x14ac:dyDescent="0.6">
      <c r="A128" s="32" t="s">
        <v>251</v>
      </c>
      <c r="B128" s="70" t="s">
        <v>301</v>
      </c>
      <c r="C128" s="38">
        <v>9781631983160</v>
      </c>
      <c r="D128" s="39">
        <v>14.49</v>
      </c>
      <c r="E128" s="45"/>
      <c r="F128" s="46">
        <f t="shared" si="0"/>
        <v>0</v>
      </c>
      <c r="G128" s="16"/>
      <c r="H128" s="13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Y128" s="14">
        <v>9798885544542</v>
      </c>
      <c r="Z128" s="14" t="s">
        <v>304</v>
      </c>
    </row>
    <row r="129" spans="1:26" s="14" customFormat="1" ht="18" customHeight="1" x14ac:dyDescent="0.6">
      <c r="A129" s="32" t="s">
        <v>250</v>
      </c>
      <c r="B129" s="70" t="s">
        <v>301</v>
      </c>
      <c r="C129" s="38">
        <v>9781575421551</v>
      </c>
      <c r="D129" s="39">
        <v>14.49</v>
      </c>
      <c r="E129" s="45"/>
      <c r="F129" s="46">
        <f t="shared" si="0"/>
        <v>0</v>
      </c>
      <c r="G129" s="16"/>
      <c r="H129" s="13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Y129" s="14">
        <v>9781575424385</v>
      </c>
      <c r="Z129" s="14" t="s">
        <v>304</v>
      </c>
    </row>
    <row r="130" spans="1:26" s="14" customFormat="1" ht="18" customHeight="1" x14ac:dyDescent="0.6">
      <c r="A130" s="32" t="s">
        <v>249</v>
      </c>
      <c r="B130" s="70" t="s">
        <v>301</v>
      </c>
      <c r="C130" s="38">
        <v>9781631984662</v>
      </c>
      <c r="D130" s="39">
        <v>14.49</v>
      </c>
      <c r="E130" s="45"/>
      <c r="F130" s="46">
        <f t="shared" si="0"/>
        <v>0</v>
      </c>
      <c r="G130" s="16"/>
      <c r="H130" s="13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Y130" s="14">
        <v>9781631985997</v>
      </c>
      <c r="Z130" s="14" t="s">
        <v>301</v>
      </c>
    </row>
    <row r="131" spans="1:26" s="14" customFormat="1" ht="18" customHeight="1" x14ac:dyDescent="0.6">
      <c r="A131" s="32" t="s">
        <v>248</v>
      </c>
      <c r="B131" s="70" t="s">
        <v>301</v>
      </c>
      <c r="C131" s="38">
        <v>9781575425009</v>
      </c>
      <c r="D131" s="39">
        <v>14.49</v>
      </c>
      <c r="E131" s="45"/>
      <c r="F131" s="46">
        <f t="shared" si="0"/>
        <v>0</v>
      </c>
      <c r="G131" s="16"/>
      <c r="H131" s="13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Y131" s="14">
        <v>9781575423364</v>
      </c>
      <c r="Z131" s="14" t="s">
        <v>301</v>
      </c>
    </row>
    <row r="132" spans="1:26" s="14" customFormat="1" ht="18" customHeight="1" x14ac:dyDescent="0.6">
      <c r="A132" s="32" t="s">
        <v>247</v>
      </c>
      <c r="B132" s="70" t="s">
        <v>301</v>
      </c>
      <c r="C132" s="38">
        <v>9781575421285</v>
      </c>
      <c r="D132" s="39">
        <v>14.49</v>
      </c>
      <c r="E132" s="45"/>
      <c r="F132" s="46">
        <f t="shared" si="0"/>
        <v>0</v>
      </c>
      <c r="G132" s="16"/>
      <c r="H132" s="13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Y132" s="14">
        <v>9798885545303</v>
      </c>
      <c r="Z132" s="14" t="s">
        <v>304</v>
      </c>
    </row>
    <row r="133" spans="1:26" s="14" customFormat="1" ht="18" customHeight="1" x14ac:dyDescent="0.6">
      <c r="A133" s="32" t="s">
        <v>246</v>
      </c>
      <c r="B133" s="70" t="s">
        <v>301</v>
      </c>
      <c r="C133" s="38">
        <v>9781631986901</v>
      </c>
      <c r="D133" s="39">
        <v>14.49</v>
      </c>
      <c r="E133" s="45"/>
      <c r="F133" s="46">
        <f t="shared" si="0"/>
        <v>0</v>
      </c>
      <c r="G133" s="16"/>
      <c r="H133" s="13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Y133" s="14">
        <v>9781575422091</v>
      </c>
      <c r="Z133" s="14" t="s">
        <v>301</v>
      </c>
    </row>
    <row r="134" spans="1:26" s="14" customFormat="1" ht="18" customHeight="1" x14ac:dyDescent="0.6">
      <c r="A134" s="32" t="s">
        <v>245</v>
      </c>
      <c r="B134" s="70" t="s">
        <v>301</v>
      </c>
      <c r="C134" s="38">
        <v>9781575421803</v>
      </c>
      <c r="D134" s="39">
        <v>14.49</v>
      </c>
      <c r="E134" s="45"/>
      <c r="F134" s="46">
        <f t="shared" si="0"/>
        <v>0</v>
      </c>
      <c r="G134" s="16"/>
      <c r="H134" s="13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Y134" s="14">
        <v>9781631983054</v>
      </c>
      <c r="Z134" s="14" t="s">
        <v>304</v>
      </c>
    </row>
    <row r="135" spans="1:26" s="14" customFormat="1" ht="18" customHeight="1" x14ac:dyDescent="0.6">
      <c r="A135" s="32" t="s">
        <v>244</v>
      </c>
      <c r="B135" s="70" t="s">
        <v>301</v>
      </c>
      <c r="C135" s="38">
        <v>9781631985379</v>
      </c>
      <c r="D135" s="39">
        <v>14.49</v>
      </c>
      <c r="E135" s="45"/>
      <c r="F135" s="46">
        <f t="shared" si="0"/>
        <v>0</v>
      </c>
      <c r="G135" s="16"/>
      <c r="H135" s="13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Y135" s="14">
        <v>9781575421247</v>
      </c>
      <c r="Z135" s="14" t="s">
        <v>301</v>
      </c>
    </row>
    <row r="136" spans="1:26" s="14" customFormat="1" ht="18" customHeight="1" x14ac:dyDescent="0.6">
      <c r="A136" s="32" t="s">
        <v>243</v>
      </c>
      <c r="B136" s="70" t="s">
        <v>301</v>
      </c>
      <c r="C136" s="38">
        <v>9781575422572</v>
      </c>
      <c r="D136" s="39">
        <v>14.49</v>
      </c>
      <c r="E136" s="45"/>
      <c r="F136" s="46">
        <f t="shared" si="0"/>
        <v>0</v>
      </c>
      <c r="G136" s="16"/>
      <c r="H136" s="13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Y136" s="14">
        <v>9781631986512</v>
      </c>
      <c r="Z136" s="14" t="s">
        <v>304</v>
      </c>
    </row>
    <row r="137" spans="1:26" s="14" customFormat="1" ht="18" customHeight="1" x14ac:dyDescent="0.6">
      <c r="A137" s="32" t="s">
        <v>242</v>
      </c>
      <c r="B137" s="70" t="s">
        <v>301</v>
      </c>
      <c r="C137" s="38">
        <v>9781575424712</v>
      </c>
      <c r="D137" s="39">
        <v>14.49</v>
      </c>
      <c r="E137" s="45"/>
      <c r="F137" s="46">
        <f t="shared" si="0"/>
        <v>0</v>
      </c>
      <c r="G137" s="16"/>
      <c r="H137" s="13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Y137" s="14">
        <v>9781631984662</v>
      </c>
      <c r="Z137" s="14" t="s">
        <v>301</v>
      </c>
    </row>
    <row r="138" spans="1:26" s="14" customFormat="1" ht="18" customHeight="1" x14ac:dyDescent="0.6">
      <c r="A138" s="32" t="s">
        <v>241</v>
      </c>
      <c r="B138" s="70" t="s">
        <v>301</v>
      </c>
      <c r="C138" s="38">
        <v>9781575422008</v>
      </c>
      <c r="D138" s="39">
        <v>14.49</v>
      </c>
      <c r="E138" s="45"/>
      <c r="F138" s="46">
        <f t="shared" si="0"/>
        <v>0</v>
      </c>
      <c r="G138" s="16"/>
      <c r="H138" s="13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Y138" s="14">
        <v>9781575424873</v>
      </c>
      <c r="Z138" s="14" t="s">
        <v>304</v>
      </c>
    </row>
    <row r="139" spans="1:26" s="14" customFormat="1" ht="18" customHeight="1" x14ac:dyDescent="0.6">
      <c r="A139" s="32" t="s">
        <v>240</v>
      </c>
      <c r="B139" s="70" t="s">
        <v>301</v>
      </c>
      <c r="C139" s="38">
        <v>9781575421964</v>
      </c>
      <c r="D139" s="39">
        <v>14.49</v>
      </c>
      <c r="E139" s="45"/>
      <c r="F139" s="46">
        <f t="shared" si="0"/>
        <v>0</v>
      </c>
      <c r="G139" s="16"/>
      <c r="H139" s="13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Y139" s="14">
        <v>9798885547062</v>
      </c>
      <c r="Z139" s="14" t="s">
        <v>301</v>
      </c>
    </row>
    <row r="140" spans="1:26" s="14" customFormat="1" ht="18" customHeight="1" x14ac:dyDescent="0.6">
      <c r="A140" s="32" t="s">
        <v>239</v>
      </c>
      <c r="B140" s="70" t="s">
        <v>301</v>
      </c>
      <c r="C140" s="38">
        <v>9781575421582</v>
      </c>
      <c r="D140" s="39">
        <v>14.49</v>
      </c>
      <c r="E140" s="45"/>
      <c r="F140" s="46">
        <f t="shared" si="0"/>
        <v>0</v>
      </c>
      <c r="G140" s="16"/>
      <c r="H140" s="13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Y140" s="14">
        <v>9781631985409</v>
      </c>
      <c r="Z140" s="14" t="s">
        <v>304</v>
      </c>
    </row>
    <row r="141" spans="1:26" s="14" customFormat="1" ht="18" customHeight="1" x14ac:dyDescent="0.6">
      <c r="A141" s="29" t="s">
        <v>47</v>
      </c>
      <c r="B141" s="48" t="s">
        <v>298</v>
      </c>
      <c r="C141" s="30" t="s">
        <v>9</v>
      </c>
      <c r="D141" s="31" t="s">
        <v>10</v>
      </c>
      <c r="E141" s="31" t="s">
        <v>11</v>
      </c>
      <c r="F141" s="31" t="s">
        <v>12</v>
      </c>
      <c r="G141" s="16"/>
      <c r="H141" s="13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Y141" s="14">
        <v>9781631984570</v>
      </c>
      <c r="Z141" s="14" t="s">
        <v>301</v>
      </c>
    </row>
    <row r="142" spans="1:26" s="14" customFormat="1" ht="18" customHeight="1" x14ac:dyDescent="0.6">
      <c r="A142" s="32" t="s">
        <v>237</v>
      </c>
      <c r="B142" s="70" t="s">
        <v>304</v>
      </c>
      <c r="C142" s="38">
        <v>9781631985065</v>
      </c>
      <c r="D142" s="39">
        <v>25</v>
      </c>
      <c r="E142" s="45"/>
      <c r="F142" s="46">
        <f t="shared" si="0"/>
        <v>0</v>
      </c>
      <c r="G142" s="16"/>
      <c r="H142" s="13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Y142" s="14">
        <v>9781575422985</v>
      </c>
      <c r="Z142" s="14" t="s">
        <v>301</v>
      </c>
    </row>
    <row r="143" spans="1:26" s="14" customFormat="1" ht="18" customHeight="1" x14ac:dyDescent="0.6">
      <c r="A143" s="32" t="s">
        <v>238</v>
      </c>
      <c r="B143" s="70" t="s">
        <v>304</v>
      </c>
      <c r="C143" s="38">
        <v>9781631987090</v>
      </c>
      <c r="D143" s="39">
        <v>25</v>
      </c>
      <c r="E143" s="45"/>
      <c r="F143" s="46">
        <f t="shared" si="0"/>
        <v>0</v>
      </c>
      <c r="G143" s="16"/>
      <c r="H143" s="13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Y143" s="14">
        <v>9781631987069</v>
      </c>
      <c r="Z143" s="14" t="s">
        <v>301</v>
      </c>
    </row>
    <row r="144" spans="1:26" s="14" customFormat="1" ht="18" customHeight="1" x14ac:dyDescent="0.6">
      <c r="A144" s="32" t="s">
        <v>253</v>
      </c>
      <c r="B144" s="70" t="s">
        <v>304</v>
      </c>
      <c r="C144" s="38">
        <v>9781631986987</v>
      </c>
      <c r="D144" s="39">
        <v>25</v>
      </c>
      <c r="E144" s="45"/>
      <c r="F144" s="46">
        <f t="shared" si="0"/>
        <v>0</v>
      </c>
      <c r="G144" s="16"/>
      <c r="H144" s="13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Y144" s="14">
        <v>9798885544061</v>
      </c>
      <c r="Z144" s="14" t="s">
        <v>304</v>
      </c>
    </row>
    <row r="145" spans="1:26" s="14" customFormat="1" ht="18" customHeight="1" x14ac:dyDescent="0.6">
      <c r="A145" s="32" t="s">
        <v>254</v>
      </c>
      <c r="B145" s="70" t="s">
        <v>304</v>
      </c>
      <c r="C145" s="38">
        <v>9781631985096</v>
      </c>
      <c r="D145" s="39">
        <v>25</v>
      </c>
      <c r="E145" s="45"/>
      <c r="F145" s="46">
        <f t="shared" si="0"/>
        <v>0</v>
      </c>
      <c r="G145" s="16"/>
      <c r="H145" s="13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Y145" s="14">
        <v>9781575424378</v>
      </c>
      <c r="Z145" s="14" t="s">
        <v>304</v>
      </c>
    </row>
    <row r="146" spans="1:26" s="14" customFormat="1" ht="18" customHeight="1" x14ac:dyDescent="0.6">
      <c r="A146" s="29" t="s">
        <v>48</v>
      </c>
      <c r="B146" s="48" t="s">
        <v>298</v>
      </c>
      <c r="C146" s="30" t="s">
        <v>9</v>
      </c>
      <c r="D146" s="31" t="s">
        <v>10</v>
      </c>
      <c r="E146" s="31" t="s">
        <v>11</v>
      </c>
      <c r="F146" s="31" t="s">
        <v>12</v>
      </c>
      <c r="G146" s="16"/>
      <c r="H146" s="13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Y146" s="14">
        <v>9781631980657</v>
      </c>
      <c r="Z146" s="14" t="s">
        <v>301</v>
      </c>
    </row>
    <row r="147" spans="1:26" s="14" customFormat="1" ht="18" customHeight="1" x14ac:dyDescent="0.6">
      <c r="A147" s="32" t="s">
        <v>255</v>
      </c>
      <c r="B147" s="70" t="s">
        <v>304</v>
      </c>
      <c r="C147" s="38">
        <v>9781575424392</v>
      </c>
      <c r="D147" s="39">
        <v>19</v>
      </c>
      <c r="E147" s="45"/>
      <c r="F147" s="46">
        <f t="shared" si="0"/>
        <v>0</v>
      </c>
      <c r="G147" s="16"/>
      <c r="H147" s="13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Y147" s="14">
        <v>9781575424491</v>
      </c>
      <c r="Z147" s="14" t="s">
        <v>301</v>
      </c>
    </row>
    <row r="148" spans="1:26" s="14" customFormat="1" ht="18" customHeight="1" x14ac:dyDescent="0.6">
      <c r="A148" s="32" t="s">
        <v>256</v>
      </c>
      <c r="B148" s="70" t="s">
        <v>304</v>
      </c>
      <c r="C148" s="38">
        <v>9781575424385</v>
      </c>
      <c r="D148" s="39">
        <v>19</v>
      </c>
      <c r="E148" s="45"/>
      <c r="F148" s="46">
        <f t="shared" si="0"/>
        <v>0</v>
      </c>
      <c r="G148" s="16"/>
      <c r="H148" s="13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Y148" s="14">
        <v>9781631982101</v>
      </c>
      <c r="Z148" s="14" t="s">
        <v>301</v>
      </c>
    </row>
    <row r="149" spans="1:26" s="14" customFormat="1" ht="18" customHeight="1" x14ac:dyDescent="0.6">
      <c r="A149" s="32" t="s">
        <v>257</v>
      </c>
      <c r="B149" s="70" t="s">
        <v>304</v>
      </c>
      <c r="C149" s="38">
        <v>9781575424378</v>
      </c>
      <c r="D149" s="39">
        <v>19</v>
      </c>
      <c r="E149" s="45"/>
      <c r="F149" s="46">
        <f t="shared" si="0"/>
        <v>0</v>
      </c>
      <c r="G149" s="16"/>
      <c r="H149" s="13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Y149" s="14">
        <v>9781631983313</v>
      </c>
      <c r="Z149" s="14" t="s">
        <v>304</v>
      </c>
    </row>
    <row r="150" spans="1:26" s="14" customFormat="1" ht="18" customHeight="1" x14ac:dyDescent="0.6">
      <c r="A150" s="29" t="s">
        <v>49</v>
      </c>
      <c r="B150" s="48" t="s">
        <v>298</v>
      </c>
      <c r="C150" s="30" t="s">
        <v>9</v>
      </c>
      <c r="D150" s="31" t="s">
        <v>10</v>
      </c>
      <c r="E150" s="31" t="s">
        <v>11</v>
      </c>
      <c r="F150" s="31" t="s">
        <v>12</v>
      </c>
      <c r="G150" s="16"/>
      <c r="H150" s="13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Y150" s="14">
        <v>9781631985225</v>
      </c>
      <c r="Z150" s="14" t="s">
        <v>304</v>
      </c>
    </row>
    <row r="151" spans="1:26" s="14" customFormat="1" ht="18" customHeight="1" x14ac:dyDescent="0.6">
      <c r="A151" s="32" t="s">
        <v>258</v>
      </c>
      <c r="B151" s="70" t="s">
        <v>304</v>
      </c>
      <c r="C151" s="38">
        <v>9781575423890</v>
      </c>
      <c r="D151" s="39">
        <v>25</v>
      </c>
      <c r="E151" s="45"/>
      <c r="F151" s="46">
        <f t="shared" si="0"/>
        <v>0</v>
      </c>
      <c r="G151" s="16"/>
      <c r="H151" s="13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Y151" s="14">
        <v>9781631985492</v>
      </c>
      <c r="Z151" s="14" t="s">
        <v>301</v>
      </c>
    </row>
    <row r="152" spans="1:26" s="14" customFormat="1" ht="18" customHeight="1" x14ac:dyDescent="0.6">
      <c r="A152" s="32" t="s">
        <v>259</v>
      </c>
      <c r="B152" s="70" t="s">
        <v>304</v>
      </c>
      <c r="C152" s="38">
        <v>9781631981623</v>
      </c>
      <c r="D152" s="39">
        <v>25</v>
      </c>
      <c r="E152" s="45"/>
      <c r="F152" s="46">
        <f t="shared" si="0"/>
        <v>0</v>
      </c>
      <c r="G152" s="16"/>
      <c r="H152" s="13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Y152" s="14">
        <v>9798885547048</v>
      </c>
      <c r="Z152" s="14" t="s">
        <v>301</v>
      </c>
    </row>
    <row r="153" spans="1:26" s="14" customFormat="1" ht="18" customHeight="1" x14ac:dyDescent="0.6">
      <c r="A153" s="32" t="s">
        <v>260</v>
      </c>
      <c r="B153" s="70" t="s">
        <v>304</v>
      </c>
      <c r="C153" s="38">
        <v>9781631982934</v>
      </c>
      <c r="D153" s="39">
        <v>25</v>
      </c>
      <c r="E153" s="45"/>
      <c r="F153" s="46">
        <f t="shared" si="0"/>
        <v>0</v>
      </c>
      <c r="G153" s="16"/>
      <c r="H153" s="13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Y153" s="14">
        <v>9781575421605</v>
      </c>
      <c r="Z153" s="14" t="s">
        <v>301</v>
      </c>
    </row>
    <row r="154" spans="1:26" s="14" customFormat="1" ht="18" customHeight="1" x14ac:dyDescent="0.6">
      <c r="A154" s="32" t="s">
        <v>261</v>
      </c>
      <c r="B154" s="70" t="s">
        <v>304</v>
      </c>
      <c r="C154" s="38">
        <v>9781575423906</v>
      </c>
      <c r="D154" s="39">
        <v>25</v>
      </c>
      <c r="E154" s="45"/>
      <c r="F154" s="46">
        <f t="shared" si="0"/>
        <v>0</v>
      </c>
      <c r="G154" s="16"/>
      <c r="H154" s="13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Y154" s="14">
        <v>9781631980855</v>
      </c>
      <c r="Z154" s="14" t="s">
        <v>304</v>
      </c>
    </row>
    <row r="155" spans="1:26" s="14" customFormat="1" ht="18" customHeight="1" x14ac:dyDescent="0.6">
      <c r="A155" s="29" t="s">
        <v>56</v>
      </c>
      <c r="B155" s="48" t="s">
        <v>298</v>
      </c>
      <c r="C155" s="30" t="s">
        <v>9</v>
      </c>
      <c r="D155" s="31" t="s">
        <v>10</v>
      </c>
      <c r="E155" s="31" t="s">
        <v>11</v>
      </c>
      <c r="F155" s="31" t="s">
        <v>12</v>
      </c>
      <c r="G155" s="16"/>
      <c r="H155" s="13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Y155" s="14">
        <v>9781575425009</v>
      </c>
      <c r="Z155" s="14" t="s">
        <v>301</v>
      </c>
    </row>
    <row r="156" spans="1:26" s="14" customFormat="1" ht="18" customHeight="1" x14ac:dyDescent="0.6">
      <c r="A156" s="32" t="s">
        <v>50</v>
      </c>
      <c r="B156" s="70" t="s">
        <v>303</v>
      </c>
      <c r="C156" s="38">
        <v>9798885540834</v>
      </c>
      <c r="D156" s="39">
        <v>14.49</v>
      </c>
      <c r="E156" s="45"/>
      <c r="F156" s="46">
        <f t="shared" si="0"/>
        <v>0</v>
      </c>
      <c r="G156" s="16"/>
      <c r="H156" s="13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Y156" s="14">
        <v>9781631985287</v>
      </c>
      <c r="Z156" s="14" t="s">
        <v>301</v>
      </c>
    </row>
    <row r="157" spans="1:26" s="14" customFormat="1" ht="18" customHeight="1" x14ac:dyDescent="0.6">
      <c r="A157" s="32" t="s">
        <v>51</v>
      </c>
      <c r="B157" s="70" t="s">
        <v>303</v>
      </c>
      <c r="C157" s="38">
        <v>9798885540810</v>
      </c>
      <c r="D157" s="39">
        <v>14.49</v>
      </c>
      <c r="E157" s="45"/>
      <c r="F157" s="46">
        <f t="shared" si="0"/>
        <v>0</v>
      </c>
      <c r="G157" s="16"/>
      <c r="H157" s="13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Y157" s="14">
        <v>9781575423166</v>
      </c>
      <c r="Z157" s="14" t="s">
        <v>301</v>
      </c>
    </row>
    <row r="158" spans="1:26" s="14" customFormat="1" ht="18" customHeight="1" x14ac:dyDescent="0.6">
      <c r="A158" s="32" t="s">
        <v>52</v>
      </c>
      <c r="B158" s="70" t="s">
        <v>303</v>
      </c>
      <c r="C158" s="38">
        <v>9798885540759</v>
      </c>
      <c r="D158" s="39">
        <v>14.49</v>
      </c>
      <c r="E158" s="45"/>
      <c r="F158" s="46">
        <f t="shared" si="0"/>
        <v>0</v>
      </c>
      <c r="G158" s="16"/>
      <c r="H158" s="13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Y158" s="14">
        <v>9798765922569</v>
      </c>
      <c r="Z158" s="14" t="s">
        <v>301</v>
      </c>
    </row>
    <row r="159" spans="1:26" s="14" customFormat="1" ht="18" customHeight="1" x14ac:dyDescent="0.6">
      <c r="A159" s="32" t="s">
        <v>53</v>
      </c>
      <c r="B159" s="70" t="s">
        <v>303</v>
      </c>
      <c r="C159" s="38">
        <v>9798885540735</v>
      </c>
      <c r="D159" s="39">
        <v>14.49</v>
      </c>
      <c r="E159" s="45"/>
      <c r="F159" s="46">
        <f t="shared" si="0"/>
        <v>0</v>
      </c>
      <c r="G159" s="16"/>
      <c r="H159" s="13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Y159" s="14">
        <v>9798885544030</v>
      </c>
      <c r="Z159" s="14" t="s">
        <v>304</v>
      </c>
    </row>
    <row r="160" spans="1:26" s="14" customFormat="1" ht="18" customHeight="1" x14ac:dyDescent="0.6">
      <c r="A160" s="32" t="s">
        <v>54</v>
      </c>
      <c r="B160" s="70" t="s">
        <v>303</v>
      </c>
      <c r="C160" s="38">
        <v>9798885540797</v>
      </c>
      <c r="D160" s="39">
        <v>14.49</v>
      </c>
      <c r="E160" s="45"/>
      <c r="F160" s="46">
        <f t="shared" si="0"/>
        <v>0</v>
      </c>
      <c r="G160" s="16"/>
      <c r="H160" s="13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Y160" s="14">
        <v>9781575423890</v>
      </c>
      <c r="Z160" s="14" t="s">
        <v>304</v>
      </c>
    </row>
    <row r="161" spans="1:26" s="14" customFormat="1" ht="18" customHeight="1" x14ac:dyDescent="0.6">
      <c r="A161" s="32" t="s">
        <v>55</v>
      </c>
      <c r="B161" s="70" t="s">
        <v>303</v>
      </c>
      <c r="C161" s="38">
        <v>9798885540773</v>
      </c>
      <c r="D161" s="39">
        <v>14.49</v>
      </c>
      <c r="E161" s="45"/>
      <c r="F161" s="46">
        <f t="shared" si="0"/>
        <v>0</v>
      </c>
      <c r="G161" s="16"/>
      <c r="H161" s="13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Y161" s="14">
        <v>9781575424729</v>
      </c>
      <c r="Z161" s="14" t="s">
        <v>301</v>
      </c>
    </row>
    <row r="162" spans="1:26" s="14" customFormat="1" ht="18" customHeight="1" x14ac:dyDescent="0.6">
      <c r="A162" s="29" t="s">
        <v>57</v>
      </c>
      <c r="B162" s="48" t="s">
        <v>298</v>
      </c>
      <c r="C162" s="30" t="s">
        <v>9</v>
      </c>
      <c r="D162" s="31" t="s">
        <v>10</v>
      </c>
      <c r="E162" s="31" t="s">
        <v>11</v>
      </c>
      <c r="F162" s="31" t="s">
        <v>12</v>
      </c>
      <c r="G162" s="16"/>
      <c r="H162" s="13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Y162" s="14">
        <v>9781631986789</v>
      </c>
      <c r="Z162" s="14" t="s">
        <v>301</v>
      </c>
    </row>
    <row r="163" spans="1:26" s="14" customFormat="1" ht="18" customHeight="1" x14ac:dyDescent="0.6">
      <c r="A163" s="32" t="s">
        <v>262</v>
      </c>
      <c r="B163" s="70" t="s">
        <v>304</v>
      </c>
      <c r="C163" s="38">
        <v>9798885544566</v>
      </c>
      <c r="D163" s="39">
        <v>14.49</v>
      </c>
      <c r="E163" s="45"/>
      <c r="F163" s="46">
        <f t="shared" si="0"/>
        <v>0</v>
      </c>
      <c r="G163" s="16"/>
      <c r="H163" s="13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Y163" s="14">
        <v>9781631980473</v>
      </c>
      <c r="Z163" s="14" t="s">
        <v>304</v>
      </c>
    </row>
    <row r="164" spans="1:26" s="14" customFormat="1" ht="18" customHeight="1" x14ac:dyDescent="0.6">
      <c r="A164" s="32" t="s">
        <v>263</v>
      </c>
      <c r="B164" s="70" t="s">
        <v>304</v>
      </c>
      <c r="C164" s="38">
        <v>9798885544580</v>
      </c>
      <c r="D164" s="39">
        <v>14.49</v>
      </c>
      <c r="E164" s="45"/>
      <c r="F164" s="46">
        <f t="shared" si="0"/>
        <v>0</v>
      </c>
      <c r="G164" s="16"/>
      <c r="H164" s="13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Y164" s="14">
        <v>9781631982422</v>
      </c>
      <c r="Z164" s="14" t="s">
        <v>301</v>
      </c>
    </row>
    <row r="165" spans="1:26" s="14" customFormat="1" ht="18" customHeight="1" x14ac:dyDescent="0.6">
      <c r="A165" s="32" t="s">
        <v>264</v>
      </c>
      <c r="B165" s="70" t="s">
        <v>304</v>
      </c>
      <c r="C165" s="38">
        <v>9798885544573</v>
      </c>
      <c r="D165" s="39">
        <v>14.49</v>
      </c>
      <c r="E165" s="45"/>
      <c r="F165" s="46">
        <f t="shared" si="0"/>
        <v>0</v>
      </c>
      <c r="G165" s="16"/>
      <c r="H165" s="13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Y165" s="14">
        <v>9781575422121</v>
      </c>
      <c r="Z165" s="14" t="s">
        <v>301</v>
      </c>
    </row>
    <row r="166" spans="1:26" s="14" customFormat="1" ht="18" customHeight="1" x14ac:dyDescent="0.6">
      <c r="A166" s="32" t="s">
        <v>265</v>
      </c>
      <c r="B166" s="70" t="s">
        <v>304</v>
      </c>
      <c r="C166" s="38">
        <v>9798885544559</v>
      </c>
      <c r="D166" s="39">
        <v>14.49</v>
      </c>
      <c r="E166" s="45"/>
      <c r="F166" s="46">
        <f t="shared" si="0"/>
        <v>0</v>
      </c>
      <c r="G166" s="16"/>
      <c r="H166" s="13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Y166" s="14">
        <v>9781631983320</v>
      </c>
      <c r="Z166" s="14" t="s">
        <v>304</v>
      </c>
    </row>
    <row r="167" spans="1:26" s="14" customFormat="1" ht="18" customHeight="1" x14ac:dyDescent="0.6">
      <c r="A167" s="32" t="s">
        <v>266</v>
      </c>
      <c r="B167" s="70" t="s">
        <v>304</v>
      </c>
      <c r="C167" s="38">
        <v>9798885544542</v>
      </c>
      <c r="D167" s="39">
        <v>14.49</v>
      </c>
      <c r="E167" s="45"/>
      <c r="F167" s="46">
        <f t="shared" si="0"/>
        <v>0</v>
      </c>
      <c r="G167" s="16"/>
      <c r="H167" s="13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Y167" s="14">
        <v>9798885547024</v>
      </c>
      <c r="Z167" s="14" t="s">
        <v>301</v>
      </c>
    </row>
    <row r="168" spans="1:26" s="14" customFormat="1" ht="18" customHeight="1" x14ac:dyDescent="0.6">
      <c r="A168" s="29" t="s">
        <v>58</v>
      </c>
      <c r="B168" s="48" t="s">
        <v>298</v>
      </c>
      <c r="C168" s="30" t="s">
        <v>9</v>
      </c>
      <c r="D168" s="31" t="s">
        <v>10</v>
      </c>
      <c r="E168" s="31" t="s">
        <v>11</v>
      </c>
      <c r="F168" s="31" t="s">
        <v>12</v>
      </c>
      <c r="G168" s="16"/>
      <c r="H168" s="13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Y168" s="14">
        <v>9781575422046</v>
      </c>
      <c r="Z168" s="14" t="s">
        <v>301</v>
      </c>
    </row>
    <row r="169" spans="1:26" s="14" customFormat="1" ht="18" customHeight="1" x14ac:dyDescent="0.6">
      <c r="A169" s="32" t="s">
        <v>267</v>
      </c>
      <c r="B169" s="70" t="s">
        <v>304</v>
      </c>
      <c r="C169" s="38">
        <v>9798885544061</v>
      </c>
      <c r="D169" s="39">
        <v>27.54</v>
      </c>
      <c r="E169" s="45"/>
      <c r="F169" s="46">
        <f t="shared" si="0"/>
        <v>0</v>
      </c>
      <c r="G169" s="16"/>
      <c r="H169" s="13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Y169" s="14">
        <v>9781575422992</v>
      </c>
      <c r="Z169" s="14" t="s">
        <v>301</v>
      </c>
    </row>
    <row r="170" spans="1:26" s="14" customFormat="1" ht="18" customHeight="1" x14ac:dyDescent="0.6">
      <c r="A170" s="32" t="s">
        <v>268</v>
      </c>
      <c r="B170" s="70" t="s">
        <v>304</v>
      </c>
      <c r="C170" s="38">
        <v>9798885544030</v>
      </c>
      <c r="D170" s="39">
        <v>27.54</v>
      </c>
      <c r="E170" s="45"/>
      <c r="F170" s="46">
        <f t="shared" si="0"/>
        <v>0</v>
      </c>
      <c r="G170" s="16"/>
      <c r="H170" s="13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Y170" s="14">
        <v>9781575421285</v>
      </c>
      <c r="Z170" s="14" t="s">
        <v>301</v>
      </c>
    </row>
    <row r="171" spans="1:26" s="14" customFormat="1" ht="18" customHeight="1" x14ac:dyDescent="0.6">
      <c r="A171" s="32" t="s">
        <v>269</v>
      </c>
      <c r="B171" s="70" t="s">
        <v>304</v>
      </c>
      <c r="C171" s="38">
        <v>9798885544092</v>
      </c>
      <c r="D171" s="39">
        <v>27.54</v>
      </c>
      <c r="E171" s="45"/>
      <c r="F171" s="46">
        <f t="shared" si="0"/>
        <v>0</v>
      </c>
      <c r="G171" s="16"/>
      <c r="H171" s="13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Y171" s="14">
        <v>9781575424606</v>
      </c>
      <c r="Z171" s="14" t="s">
        <v>304</v>
      </c>
    </row>
    <row r="172" spans="1:26" s="14" customFormat="1" ht="18" customHeight="1" x14ac:dyDescent="0.6">
      <c r="A172" s="29" t="s">
        <v>61</v>
      </c>
      <c r="B172" s="48" t="s">
        <v>298</v>
      </c>
      <c r="C172" s="30" t="s">
        <v>9</v>
      </c>
      <c r="D172" s="31" t="s">
        <v>10</v>
      </c>
      <c r="E172" s="31" t="s">
        <v>11</v>
      </c>
      <c r="F172" s="31" t="s">
        <v>12</v>
      </c>
      <c r="G172" s="16"/>
      <c r="H172" s="13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Y172" s="14">
        <v>9798885540582</v>
      </c>
      <c r="Z172" s="14" t="s">
        <v>304</v>
      </c>
    </row>
    <row r="173" spans="1:26" s="14" customFormat="1" ht="18" customHeight="1" x14ac:dyDescent="0.6">
      <c r="A173" s="32" t="s">
        <v>59</v>
      </c>
      <c r="B173" s="70" t="s">
        <v>304</v>
      </c>
      <c r="C173" s="38">
        <v>9781631986024</v>
      </c>
      <c r="D173" s="39">
        <v>27.54</v>
      </c>
      <c r="E173" s="45"/>
      <c r="F173" s="46">
        <f t="shared" si="0"/>
        <v>0</v>
      </c>
      <c r="G173" s="16"/>
      <c r="H173" s="13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Y173" s="14">
        <v>9781575422343</v>
      </c>
      <c r="Z173" s="14" t="s">
        <v>301</v>
      </c>
    </row>
    <row r="174" spans="1:26" s="14" customFormat="1" ht="18" customHeight="1" x14ac:dyDescent="0.6">
      <c r="A174" s="34" t="s">
        <v>60</v>
      </c>
      <c r="B174" s="70" t="s">
        <v>304</v>
      </c>
      <c r="C174" s="38">
        <v>9781631985904</v>
      </c>
      <c r="D174" s="39">
        <v>27.54</v>
      </c>
      <c r="E174" s="45"/>
      <c r="F174" s="46">
        <f t="shared" si="0"/>
        <v>0</v>
      </c>
      <c r="G174" s="16"/>
      <c r="H174" s="13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Y174" s="14">
        <v>9798885544092</v>
      </c>
      <c r="Z174" s="14" t="s">
        <v>304</v>
      </c>
    </row>
    <row r="175" spans="1:26" s="14" customFormat="1" ht="18" customHeight="1" x14ac:dyDescent="0.6">
      <c r="A175" s="29" t="s">
        <v>62</v>
      </c>
      <c r="B175" s="48" t="s">
        <v>298</v>
      </c>
      <c r="C175" s="30" t="s">
        <v>9</v>
      </c>
      <c r="D175" s="31" t="s">
        <v>10</v>
      </c>
      <c r="E175" s="31" t="s">
        <v>11</v>
      </c>
      <c r="F175" s="31" t="s">
        <v>12</v>
      </c>
      <c r="G175" s="16"/>
      <c r="H175" s="13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Y175" s="14">
        <v>9781631981623</v>
      </c>
      <c r="Z175" s="14" t="s">
        <v>304</v>
      </c>
    </row>
    <row r="176" spans="1:26" s="14" customFormat="1" ht="18" customHeight="1" x14ac:dyDescent="0.6">
      <c r="A176" s="32" t="s">
        <v>270</v>
      </c>
      <c r="B176" s="70" t="s">
        <v>301</v>
      </c>
      <c r="C176" s="38">
        <v>9798885540063</v>
      </c>
      <c r="D176" s="39">
        <v>14.49</v>
      </c>
      <c r="E176" s="45"/>
      <c r="F176" s="46">
        <f t="shared" si="0"/>
        <v>0</v>
      </c>
      <c r="G176" s="16"/>
      <c r="H176" s="13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Y176" s="14">
        <v>9781631987465</v>
      </c>
      <c r="Z176" s="14" t="s">
        <v>301</v>
      </c>
    </row>
    <row r="177" spans="1:26" s="14" customFormat="1" ht="18" customHeight="1" x14ac:dyDescent="0.6">
      <c r="A177" s="35" t="s">
        <v>271</v>
      </c>
      <c r="B177" s="70" t="s">
        <v>301</v>
      </c>
      <c r="C177" s="38">
        <v>9781631986055</v>
      </c>
      <c r="D177" s="39">
        <v>14.49</v>
      </c>
      <c r="E177" s="45"/>
      <c r="F177" s="46">
        <f t="shared" si="0"/>
        <v>0</v>
      </c>
      <c r="G177" s="16"/>
      <c r="H177" s="13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Y177" s="14">
        <v>9781575423531</v>
      </c>
      <c r="Z177" s="14" t="s">
        <v>301</v>
      </c>
    </row>
    <row r="178" spans="1:26" s="14" customFormat="1" ht="18" customHeight="1" x14ac:dyDescent="0.6">
      <c r="A178" s="32" t="s">
        <v>272</v>
      </c>
      <c r="B178" s="70" t="s">
        <v>301</v>
      </c>
      <c r="C178" s="38">
        <v>9781575423142</v>
      </c>
      <c r="D178" s="39">
        <v>14.49</v>
      </c>
      <c r="E178" s="45"/>
      <c r="F178" s="46">
        <f t="shared" si="0"/>
        <v>0</v>
      </c>
      <c r="G178" s="16"/>
      <c r="H178" s="13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Y178" s="14">
        <v>9781631983665</v>
      </c>
      <c r="Z178" s="14" t="s">
        <v>301</v>
      </c>
    </row>
    <row r="179" spans="1:26" s="14" customFormat="1" ht="18" customHeight="1" x14ac:dyDescent="0.6">
      <c r="A179" s="32" t="s">
        <v>273</v>
      </c>
      <c r="B179" s="70" t="s">
        <v>301</v>
      </c>
      <c r="C179" s="38">
        <v>9798885543934</v>
      </c>
      <c r="D179" s="39">
        <v>14.49</v>
      </c>
      <c r="E179" s="45"/>
      <c r="F179" s="46">
        <f t="shared" si="0"/>
        <v>0</v>
      </c>
      <c r="G179" s="16"/>
      <c r="H179" s="13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Y179" s="14">
        <v>9781631980282</v>
      </c>
      <c r="Z179" s="14" t="s">
        <v>301</v>
      </c>
    </row>
    <row r="180" spans="1:26" s="14" customFormat="1" ht="18" customHeight="1" x14ac:dyDescent="0.6">
      <c r="A180" s="32" t="s">
        <v>274</v>
      </c>
      <c r="B180" s="70" t="s">
        <v>301</v>
      </c>
      <c r="C180" s="38">
        <v>9781575423791</v>
      </c>
      <c r="D180" s="39">
        <v>14.49</v>
      </c>
      <c r="E180" s="45"/>
      <c r="F180" s="46">
        <f t="shared" si="0"/>
        <v>0</v>
      </c>
      <c r="G180" s="16"/>
      <c r="H180" s="13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Y180" s="14">
        <v>9781631984228</v>
      </c>
      <c r="Z180" s="14" t="s">
        <v>301</v>
      </c>
    </row>
    <row r="181" spans="1:26" s="14" customFormat="1" ht="18" customHeight="1" x14ac:dyDescent="0.6">
      <c r="A181" s="32" t="s">
        <v>275</v>
      </c>
      <c r="B181" s="70" t="s">
        <v>301</v>
      </c>
      <c r="C181" s="38">
        <v>9781575423005</v>
      </c>
      <c r="D181" s="39">
        <v>14.49</v>
      </c>
      <c r="E181" s="45"/>
      <c r="F181" s="46">
        <f t="shared" si="0"/>
        <v>0</v>
      </c>
      <c r="G181" s="16"/>
      <c r="H181" s="13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Y181" s="14">
        <v>9781631983337</v>
      </c>
      <c r="Z181" s="14" t="s">
        <v>304</v>
      </c>
    </row>
    <row r="182" spans="1:26" s="14" customFormat="1" ht="18" customHeight="1" x14ac:dyDescent="0.6">
      <c r="A182" s="32" t="s">
        <v>276</v>
      </c>
      <c r="B182" s="70" t="s">
        <v>301</v>
      </c>
      <c r="C182" s="38">
        <v>9781631986079</v>
      </c>
      <c r="D182" s="39">
        <v>14.49</v>
      </c>
      <c r="E182" s="45"/>
      <c r="F182" s="46">
        <f t="shared" si="0"/>
        <v>0</v>
      </c>
      <c r="G182" s="16"/>
      <c r="H182" s="13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Y182" s="14">
        <v>9781575421230</v>
      </c>
      <c r="Z182" s="14" t="s">
        <v>301</v>
      </c>
    </row>
    <row r="183" spans="1:26" s="14" customFormat="1" ht="18" customHeight="1" x14ac:dyDescent="0.6">
      <c r="A183" s="32" t="s">
        <v>277</v>
      </c>
      <c r="B183" s="70" t="s">
        <v>301</v>
      </c>
      <c r="C183" s="38">
        <v>9781575423661</v>
      </c>
      <c r="D183" s="39">
        <v>14.49</v>
      </c>
      <c r="E183" s="45"/>
      <c r="F183" s="46">
        <f t="shared" si="0"/>
        <v>0</v>
      </c>
      <c r="G183" s="16"/>
      <c r="H183" s="13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Y183" s="14">
        <v>9781575423159</v>
      </c>
      <c r="Z183" s="14" t="s">
        <v>301</v>
      </c>
    </row>
    <row r="184" spans="1:26" s="14" customFormat="1" ht="18" customHeight="1" x14ac:dyDescent="0.6">
      <c r="A184" s="32" t="s">
        <v>278</v>
      </c>
      <c r="B184" s="70" t="s">
        <v>301</v>
      </c>
      <c r="C184" s="38">
        <v>9781575423135</v>
      </c>
      <c r="D184" s="39">
        <v>14.49</v>
      </c>
      <c r="E184" s="45"/>
      <c r="F184" s="46">
        <f t="shared" si="0"/>
        <v>0</v>
      </c>
      <c r="G184" s="16"/>
      <c r="H184" s="13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Y184" s="14">
        <v>9798885547017</v>
      </c>
      <c r="Z184" s="14" t="s">
        <v>301</v>
      </c>
    </row>
    <row r="185" spans="1:26" s="14" customFormat="1" ht="18" customHeight="1" x14ac:dyDescent="0.6">
      <c r="A185" s="32" t="s">
        <v>279</v>
      </c>
      <c r="B185" s="70" t="s">
        <v>301</v>
      </c>
      <c r="C185" s="38">
        <v>9781575423012</v>
      </c>
      <c r="D185" s="39">
        <v>14.49</v>
      </c>
      <c r="E185" s="45"/>
      <c r="F185" s="46">
        <f t="shared" si="0"/>
        <v>0</v>
      </c>
      <c r="G185" s="16"/>
      <c r="H185" s="13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Y185" s="14">
        <v>9781631986901</v>
      </c>
      <c r="Z185" s="14" t="s">
        <v>301</v>
      </c>
    </row>
    <row r="186" spans="1:26" s="14" customFormat="1" ht="18" customHeight="1" x14ac:dyDescent="0.6">
      <c r="A186" s="32" t="s">
        <v>280</v>
      </c>
      <c r="B186" s="70" t="s">
        <v>301</v>
      </c>
      <c r="C186" s="38">
        <v>9781575422985</v>
      </c>
      <c r="D186" s="39">
        <v>14.49</v>
      </c>
      <c r="E186" s="45"/>
      <c r="F186" s="46">
        <f t="shared" ref="F186:F200" si="1">D186*E186</f>
        <v>0</v>
      </c>
      <c r="G186" s="16"/>
      <c r="H186" s="13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Y186" s="14">
        <v>9798885540612</v>
      </c>
      <c r="Z186" s="14" t="s">
        <v>304</v>
      </c>
    </row>
    <row r="187" spans="1:26" s="14" customFormat="1" ht="18" customHeight="1" x14ac:dyDescent="0.6">
      <c r="A187" s="32" t="s">
        <v>281</v>
      </c>
      <c r="B187" s="70" t="s">
        <v>301</v>
      </c>
      <c r="C187" s="38">
        <v>9781575423166</v>
      </c>
      <c r="D187" s="39">
        <v>14.49</v>
      </c>
      <c r="E187" s="45"/>
      <c r="F187" s="46">
        <f t="shared" si="1"/>
        <v>0</v>
      </c>
      <c r="G187" s="16"/>
      <c r="H187" s="13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Y187" s="14">
        <v>9781575424309</v>
      </c>
      <c r="Z187" s="14" t="s">
        <v>301</v>
      </c>
    </row>
    <row r="188" spans="1:26" s="14" customFormat="1" ht="18" customHeight="1" x14ac:dyDescent="0.6">
      <c r="A188" s="32" t="s">
        <v>282</v>
      </c>
      <c r="B188" s="70" t="s">
        <v>301</v>
      </c>
      <c r="C188" s="38">
        <v>9781575422992</v>
      </c>
      <c r="D188" s="39">
        <v>14.49</v>
      </c>
      <c r="E188" s="45"/>
      <c r="F188" s="46">
        <f t="shared" si="1"/>
        <v>0</v>
      </c>
      <c r="G188" s="16"/>
      <c r="H188" s="13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Y188" s="14">
        <v>9781575424866</v>
      </c>
      <c r="Z188" s="14" t="s">
        <v>304</v>
      </c>
    </row>
    <row r="189" spans="1:26" s="14" customFormat="1" ht="18" customHeight="1" x14ac:dyDescent="0.6">
      <c r="A189" s="32" t="s">
        <v>283</v>
      </c>
      <c r="B189" s="70" t="s">
        <v>301</v>
      </c>
      <c r="C189" s="38">
        <v>9781575423159</v>
      </c>
      <c r="D189" s="39">
        <v>14.49</v>
      </c>
      <c r="E189" s="45"/>
      <c r="F189" s="46">
        <f t="shared" si="1"/>
        <v>0</v>
      </c>
      <c r="G189" s="16"/>
      <c r="H189" s="13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Y189" s="14">
        <v>9781631986024</v>
      </c>
      <c r="Z189" s="14" t="s">
        <v>304</v>
      </c>
    </row>
    <row r="190" spans="1:26" s="14" customFormat="1" ht="18" customHeight="1" x14ac:dyDescent="0.6">
      <c r="A190" s="29" t="s">
        <v>63</v>
      </c>
      <c r="B190" s="48" t="s">
        <v>298</v>
      </c>
      <c r="C190" s="30" t="s">
        <v>9</v>
      </c>
      <c r="D190" s="31" t="s">
        <v>10</v>
      </c>
      <c r="E190" s="31" t="s">
        <v>11</v>
      </c>
      <c r="F190" s="31" t="s">
        <v>12</v>
      </c>
      <c r="G190" s="16"/>
      <c r="H190" s="13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Y190" s="14">
        <v>9781631982934</v>
      </c>
      <c r="Z190" s="14" t="s">
        <v>304</v>
      </c>
    </row>
    <row r="191" spans="1:26" s="14" customFormat="1" ht="18" customHeight="1" x14ac:dyDescent="0.6">
      <c r="A191" s="32" t="s">
        <v>138</v>
      </c>
      <c r="B191" s="70" t="s">
        <v>304</v>
      </c>
      <c r="C191" s="38">
        <v>9781631986635</v>
      </c>
      <c r="D191" s="39">
        <v>14.49</v>
      </c>
      <c r="E191" s="45"/>
      <c r="F191" s="46">
        <f t="shared" si="1"/>
        <v>0</v>
      </c>
      <c r="G191" s="16"/>
      <c r="H191" s="13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Y191" s="14">
        <v>9798885540377</v>
      </c>
      <c r="Z191" s="14" t="s">
        <v>303</v>
      </c>
    </row>
    <row r="192" spans="1:26" s="14" customFormat="1" ht="18" customHeight="1" x14ac:dyDescent="0.6">
      <c r="A192" s="32" t="s">
        <v>139</v>
      </c>
      <c r="B192" s="70" t="s">
        <v>304</v>
      </c>
      <c r="C192" s="38">
        <v>9781631983788</v>
      </c>
      <c r="D192" s="39">
        <v>14.49</v>
      </c>
      <c r="E192" s="45"/>
      <c r="F192" s="46">
        <f t="shared" si="1"/>
        <v>0</v>
      </c>
      <c r="G192" s="16"/>
      <c r="H192" s="13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Y192" s="14">
        <v>9781631982774</v>
      </c>
      <c r="Z192" s="14" t="s">
        <v>301</v>
      </c>
    </row>
    <row r="193" spans="1:26" s="14" customFormat="1" ht="18" customHeight="1" x14ac:dyDescent="0.6">
      <c r="A193" s="32" t="s">
        <v>140</v>
      </c>
      <c r="B193" s="70" t="s">
        <v>304</v>
      </c>
      <c r="C193" s="38">
        <v>9781631982231</v>
      </c>
      <c r="D193" s="39">
        <v>14.49</v>
      </c>
      <c r="E193" s="45"/>
      <c r="F193" s="46">
        <f t="shared" si="1"/>
        <v>0</v>
      </c>
      <c r="G193" s="16"/>
      <c r="H193" s="13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Y193" s="14">
        <v>9781575422336</v>
      </c>
      <c r="Z193" s="14" t="s">
        <v>301</v>
      </c>
    </row>
    <row r="194" spans="1:26" s="14" customFormat="1" ht="18" customHeight="1" x14ac:dyDescent="0.6">
      <c r="A194" s="32" t="s">
        <v>141</v>
      </c>
      <c r="B194" s="70" t="s">
        <v>304</v>
      </c>
      <c r="C194" s="38">
        <v>9781631982200</v>
      </c>
      <c r="D194" s="39">
        <v>14.49</v>
      </c>
      <c r="E194" s="45"/>
      <c r="F194" s="46">
        <f t="shared" si="1"/>
        <v>0</v>
      </c>
      <c r="G194" s="16"/>
      <c r="H194" s="13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Y194" s="14">
        <v>9781631983344</v>
      </c>
      <c r="Z194" s="14" t="s">
        <v>304</v>
      </c>
    </row>
    <row r="195" spans="1:26" s="14" customFormat="1" ht="18" customHeight="1" x14ac:dyDescent="0.6">
      <c r="A195" s="32" t="s">
        <v>142</v>
      </c>
      <c r="B195" s="70" t="s">
        <v>304</v>
      </c>
      <c r="C195" s="38">
        <v>9781631983801</v>
      </c>
      <c r="D195" s="39">
        <v>14.49</v>
      </c>
      <c r="E195" s="45"/>
      <c r="F195" s="46">
        <f t="shared" si="1"/>
        <v>0</v>
      </c>
      <c r="G195" s="16"/>
      <c r="H195" s="13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Y195" s="14">
        <v>9798885543811</v>
      </c>
      <c r="Z195" s="14" t="s">
        <v>304</v>
      </c>
    </row>
    <row r="196" spans="1:26" s="14" customFormat="1" ht="18" customHeight="1" x14ac:dyDescent="0.6">
      <c r="A196" s="32" t="s">
        <v>143</v>
      </c>
      <c r="B196" s="70" t="s">
        <v>304</v>
      </c>
      <c r="C196" s="38">
        <v>9781631984532</v>
      </c>
      <c r="D196" s="39">
        <v>14.49</v>
      </c>
      <c r="E196" s="45"/>
      <c r="F196" s="46">
        <f t="shared" si="1"/>
        <v>0</v>
      </c>
      <c r="G196" s="16"/>
      <c r="H196" s="13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Y196" s="14">
        <v>9781631986659</v>
      </c>
      <c r="Z196" s="14" t="s">
        <v>304</v>
      </c>
    </row>
    <row r="197" spans="1:26" s="14" customFormat="1" ht="18" customHeight="1" x14ac:dyDescent="0.6">
      <c r="A197" s="32" t="s">
        <v>144</v>
      </c>
      <c r="B197" s="70" t="s">
        <v>304</v>
      </c>
      <c r="C197" s="38">
        <v>9781631987014</v>
      </c>
      <c r="D197" s="39">
        <v>14.49</v>
      </c>
      <c r="E197" s="45"/>
      <c r="F197" s="46">
        <f t="shared" si="1"/>
        <v>0</v>
      </c>
      <c r="G197" s="16"/>
      <c r="H197" s="13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Y197" s="14">
        <v>9781631985171</v>
      </c>
      <c r="Z197" s="14" t="s">
        <v>304</v>
      </c>
    </row>
    <row r="198" spans="1:26" s="14" customFormat="1" ht="18" customHeight="1" x14ac:dyDescent="0.6">
      <c r="A198" s="32" t="s">
        <v>145</v>
      </c>
      <c r="B198" s="70" t="s">
        <v>304</v>
      </c>
      <c r="C198" s="38">
        <v>9781631982170</v>
      </c>
      <c r="D198" s="39">
        <v>14.49</v>
      </c>
      <c r="E198" s="45"/>
      <c r="F198" s="46">
        <f t="shared" si="1"/>
        <v>0</v>
      </c>
      <c r="G198" s="16"/>
      <c r="H198" s="13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Y198" s="14">
        <v>9781575421308</v>
      </c>
      <c r="Z198" s="14" t="s">
        <v>301</v>
      </c>
    </row>
    <row r="199" spans="1:26" s="14" customFormat="1" ht="18" customHeight="1" x14ac:dyDescent="0.6">
      <c r="A199" s="32" t="s">
        <v>146</v>
      </c>
      <c r="B199" s="70" t="s">
        <v>304</v>
      </c>
      <c r="C199" s="38">
        <v>9781631984556</v>
      </c>
      <c r="D199" s="39">
        <v>14.49</v>
      </c>
      <c r="E199" s="45"/>
      <c r="F199" s="46">
        <f t="shared" si="1"/>
        <v>0</v>
      </c>
      <c r="G199" s="16"/>
      <c r="H199" s="13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Y199" s="14">
        <v>9781631986635</v>
      </c>
      <c r="Z199" s="14" t="s">
        <v>304</v>
      </c>
    </row>
    <row r="200" spans="1:26" s="14" customFormat="1" ht="18" customHeight="1" x14ac:dyDescent="0.6">
      <c r="A200" s="32" t="s">
        <v>147</v>
      </c>
      <c r="B200" s="70" t="s">
        <v>304</v>
      </c>
      <c r="C200" s="38">
        <v>9781631982149</v>
      </c>
      <c r="D200" s="39">
        <v>14.49</v>
      </c>
      <c r="E200" s="45"/>
      <c r="F200" s="46">
        <f t="shared" si="1"/>
        <v>0</v>
      </c>
      <c r="G200" s="16"/>
      <c r="H200" s="13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Y200" s="14">
        <v>9781575421803</v>
      </c>
      <c r="Z200" s="14" t="s">
        <v>301</v>
      </c>
    </row>
    <row r="201" spans="1:26" s="14" customFormat="1" ht="18" customHeight="1" x14ac:dyDescent="0.6">
      <c r="A201" s="29" t="s">
        <v>64</v>
      </c>
      <c r="B201" s="48" t="s">
        <v>298</v>
      </c>
      <c r="C201" s="30" t="s">
        <v>9</v>
      </c>
      <c r="D201" s="31" t="s">
        <v>10</v>
      </c>
      <c r="E201" s="31" t="s">
        <v>11</v>
      </c>
      <c r="F201" s="31" t="s">
        <v>12</v>
      </c>
      <c r="G201" s="16"/>
      <c r="H201" s="13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Y201" s="14">
        <v>9781631985904</v>
      </c>
      <c r="Z201" s="14" t="s">
        <v>304</v>
      </c>
    </row>
    <row r="202" spans="1:26" s="14" customFormat="1" ht="18" customHeight="1" x14ac:dyDescent="0.6">
      <c r="A202" s="32" t="s">
        <v>284</v>
      </c>
      <c r="B202" s="70" t="s">
        <v>301</v>
      </c>
      <c r="C202" s="38">
        <v>9798885547055</v>
      </c>
      <c r="D202" s="39">
        <v>14.49</v>
      </c>
      <c r="E202" s="45"/>
      <c r="F202" s="46">
        <f t="shared" ref="F202:F207" si="2">D202*E202</f>
        <v>0</v>
      </c>
      <c r="G202" s="16"/>
      <c r="H202" s="13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Y202" s="14">
        <v>9798885540551</v>
      </c>
      <c r="Z202" s="14" t="s">
        <v>304</v>
      </c>
    </row>
    <row r="203" spans="1:26" s="14" customFormat="1" ht="18" customHeight="1" x14ac:dyDescent="0.6">
      <c r="A203" s="32" t="s">
        <v>285</v>
      </c>
      <c r="B203" s="70" t="s">
        <v>301</v>
      </c>
      <c r="C203" s="38">
        <v>9798885547031</v>
      </c>
      <c r="D203" s="39">
        <v>14.49</v>
      </c>
      <c r="E203" s="45"/>
      <c r="F203" s="46">
        <f t="shared" si="2"/>
        <v>0</v>
      </c>
      <c r="G203" s="16"/>
      <c r="H203" s="13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Y203" s="14">
        <v>9781575421971</v>
      </c>
      <c r="Z203" s="14" t="s">
        <v>301</v>
      </c>
    </row>
    <row r="204" spans="1:26" s="14" customFormat="1" ht="18" customHeight="1" x14ac:dyDescent="0.6">
      <c r="A204" s="32" t="s">
        <v>286</v>
      </c>
      <c r="B204" s="70" t="s">
        <v>301</v>
      </c>
      <c r="C204" s="38">
        <v>9798885547062</v>
      </c>
      <c r="D204" s="39">
        <v>14.49</v>
      </c>
      <c r="E204" s="45"/>
      <c r="F204" s="46">
        <f t="shared" si="2"/>
        <v>0</v>
      </c>
      <c r="G204" s="16"/>
      <c r="H204" s="13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Y204" s="14">
        <v>9781575421537</v>
      </c>
      <c r="Z204" s="14" t="s">
        <v>301</v>
      </c>
    </row>
    <row r="205" spans="1:26" s="14" customFormat="1" ht="18" customHeight="1" x14ac:dyDescent="0.6">
      <c r="A205" s="32" t="s">
        <v>287</v>
      </c>
      <c r="B205" s="70" t="s">
        <v>301</v>
      </c>
      <c r="C205" s="38">
        <v>9798885547048</v>
      </c>
      <c r="D205" s="39">
        <v>14.49</v>
      </c>
      <c r="E205" s="45"/>
      <c r="F205" s="46">
        <f t="shared" si="2"/>
        <v>0</v>
      </c>
      <c r="G205" s="16"/>
      <c r="H205" s="13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Y205" s="14">
        <v>9781575423906</v>
      </c>
      <c r="Z205" s="14" t="s">
        <v>304</v>
      </c>
    </row>
    <row r="206" spans="1:26" s="14" customFormat="1" ht="18" customHeight="1" x14ac:dyDescent="0.6">
      <c r="A206" s="32" t="s">
        <v>288</v>
      </c>
      <c r="B206" s="70" t="s">
        <v>301</v>
      </c>
      <c r="C206" s="38">
        <v>9798885547024</v>
      </c>
      <c r="D206" s="39">
        <v>14.49</v>
      </c>
      <c r="E206" s="45"/>
      <c r="F206" s="46">
        <f t="shared" si="2"/>
        <v>0</v>
      </c>
      <c r="G206" s="16"/>
      <c r="H206" s="13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Y206" s="14">
        <v>9798885546737</v>
      </c>
      <c r="Z206" s="14" t="s">
        <v>304</v>
      </c>
    </row>
    <row r="207" spans="1:26" s="14" customFormat="1" ht="18" customHeight="1" x14ac:dyDescent="0.6">
      <c r="A207" s="32" t="s">
        <v>289</v>
      </c>
      <c r="B207" s="70" t="s">
        <v>301</v>
      </c>
      <c r="C207" s="38">
        <v>9798885547017</v>
      </c>
      <c r="D207" s="39">
        <v>14.49</v>
      </c>
      <c r="E207" s="45"/>
      <c r="F207" s="46">
        <f t="shared" si="2"/>
        <v>0</v>
      </c>
      <c r="G207" s="16"/>
      <c r="H207" s="13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Y207" s="14">
        <v>9781575424545</v>
      </c>
      <c r="Z207" s="14" t="s">
        <v>301</v>
      </c>
    </row>
    <row r="208" spans="1:26" s="14" customFormat="1" ht="18" customHeight="1" x14ac:dyDescent="0.6">
      <c r="A208" s="29" t="s">
        <v>292</v>
      </c>
      <c r="B208" s="48" t="s">
        <v>298</v>
      </c>
      <c r="C208" s="30" t="s">
        <v>9</v>
      </c>
      <c r="D208" s="31" t="s">
        <v>10</v>
      </c>
      <c r="E208" s="31" t="s">
        <v>11</v>
      </c>
      <c r="F208" s="31" t="s">
        <v>12</v>
      </c>
      <c r="G208" s="16"/>
      <c r="H208" s="13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Y208" s="14">
        <v>9781575423500</v>
      </c>
      <c r="Z208" s="14" t="s">
        <v>301</v>
      </c>
    </row>
    <row r="209" spans="1:26" s="14" customFormat="1" ht="18" customHeight="1" x14ac:dyDescent="0.6">
      <c r="A209" s="32" t="s">
        <v>293</v>
      </c>
      <c r="B209" s="70" t="s">
        <v>303</v>
      </c>
      <c r="C209" s="33">
        <v>9798885547307</v>
      </c>
      <c r="D209" s="39">
        <v>19</v>
      </c>
      <c r="E209" s="45"/>
      <c r="F209" s="46">
        <f>D209*E209</f>
        <v>0</v>
      </c>
      <c r="G209" s="16"/>
      <c r="H209" s="13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Y209" s="14">
        <v>9781575421520</v>
      </c>
      <c r="Z209" s="14" t="s">
        <v>301</v>
      </c>
    </row>
    <row r="210" spans="1:26" s="14" customFormat="1" ht="18" customHeight="1" x14ac:dyDescent="0.6">
      <c r="A210" s="32" t="s">
        <v>294</v>
      </c>
      <c r="B210" s="70" t="s">
        <v>303</v>
      </c>
      <c r="C210" s="33">
        <v>9798885547253</v>
      </c>
      <c r="D210" s="39">
        <v>19</v>
      </c>
      <c r="E210" s="45"/>
      <c r="F210" s="46">
        <f>D210*E210</f>
        <v>0</v>
      </c>
      <c r="G210" s="16"/>
      <c r="H210" s="13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Y210" s="14">
        <v>9798885546980</v>
      </c>
      <c r="Z210" s="14" t="s">
        <v>304</v>
      </c>
    </row>
    <row r="211" spans="1:26" s="14" customFormat="1" ht="18" customHeight="1" x14ac:dyDescent="0.6">
      <c r="A211" s="32" t="s">
        <v>295</v>
      </c>
      <c r="B211" s="70" t="s">
        <v>303</v>
      </c>
      <c r="C211" s="33">
        <v>9798885547970</v>
      </c>
      <c r="D211" s="39">
        <v>19</v>
      </c>
      <c r="E211" s="45"/>
      <c r="F211" s="46">
        <f>D211*E211</f>
        <v>0</v>
      </c>
      <c r="G211" s="16"/>
      <c r="H211" s="13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Y211" s="14">
        <v>9781631983788</v>
      </c>
      <c r="Z211" s="14" t="s">
        <v>304</v>
      </c>
    </row>
    <row r="212" spans="1:26" s="14" customFormat="1" ht="18" customHeight="1" x14ac:dyDescent="0.6">
      <c r="A212" s="32" t="s">
        <v>296</v>
      </c>
      <c r="B212" s="70" t="s">
        <v>303</v>
      </c>
      <c r="C212" s="33">
        <v>9798885547369</v>
      </c>
      <c r="D212" s="39">
        <v>19</v>
      </c>
      <c r="E212" s="45"/>
      <c r="F212" s="46">
        <f>D212*E212</f>
        <v>0</v>
      </c>
      <c r="G212" s="16"/>
      <c r="H212" s="13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Y212" s="14">
        <v>9781631987496</v>
      </c>
      <c r="Z212" s="14" t="s">
        <v>301</v>
      </c>
    </row>
    <row r="213" spans="1:26" s="14" customFormat="1" ht="18" customHeight="1" x14ac:dyDescent="0.6">
      <c r="A213" s="29" t="s">
        <v>305</v>
      </c>
      <c r="B213" s="48" t="s">
        <v>298</v>
      </c>
      <c r="C213" s="30" t="s">
        <v>9</v>
      </c>
      <c r="D213" s="31" t="s">
        <v>10</v>
      </c>
      <c r="E213" s="31" t="s">
        <v>11</v>
      </c>
      <c r="F213" s="31" t="s">
        <v>12</v>
      </c>
      <c r="G213" s="16"/>
      <c r="H213" s="13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Y213" s="14">
        <v>9781631981739</v>
      </c>
      <c r="Z213" s="14" t="s">
        <v>301</v>
      </c>
    </row>
    <row r="214" spans="1:26" s="14" customFormat="1" ht="18" customHeight="1" x14ac:dyDescent="0.6">
      <c r="A214" s="32" t="s">
        <v>306</v>
      </c>
      <c r="B214" s="70" t="s">
        <v>304</v>
      </c>
      <c r="C214" s="33">
        <v>9798330921911</v>
      </c>
      <c r="D214" s="39">
        <v>19</v>
      </c>
      <c r="E214" s="45"/>
      <c r="F214" s="46">
        <f>D214*E214</f>
        <v>0</v>
      </c>
      <c r="G214" s="16"/>
      <c r="H214" s="13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Y214" s="14">
        <v>9781575424767</v>
      </c>
      <c r="Z214" s="14" t="s">
        <v>301</v>
      </c>
    </row>
    <row r="215" spans="1:26" s="14" customFormat="1" ht="18" customHeight="1" x14ac:dyDescent="0.6">
      <c r="A215" s="32" t="s">
        <v>307</v>
      </c>
      <c r="B215" s="70" t="s">
        <v>304</v>
      </c>
      <c r="C215" s="33">
        <v>9798330921904</v>
      </c>
      <c r="D215" s="39">
        <v>19</v>
      </c>
      <c r="E215" s="45"/>
      <c r="F215" s="46">
        <f>D215*E215</f>
        <v>0</v>
      </c>
      <c r="G215" s="16"/>
      <c r="H215" s="13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Y215" s="14">
        <v>9781631984976</v>
      </c>
      <c r="Z215" s="14" t="s">
        <v>301</v>
      </c>
    </row>
    <row r="216" spans="1:26" s="14" customFormat="1" ht="18" customHeight="1" x14ac:dyDescent="0.6">
      <c r="A216" s="32" t="s">
        <v>308</v>
      </c>
      <c r="B216" s="70" t="s">
        <v>304</v>
      </c>
      <c r="C216" s="33">
        <v>9798330921898</v>
      </c>
      <c r="D216" s="39">
        <v>19</v>
      </c>
      <c r="E216" s="45"/>
      <c r="F216" s="46">
        <f>D216*E216</f>
        <v>0</v>
      </c>
      <c r="G216" s="16"/>
      <c r="H216" s="13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Y216" s="14">
        <v>9781631986055</v>
      </c>
      <c r="Z216" s="14" t="s">
        <v>301</v>
      </c>
    </row>
    <row r="217" spans="1:26" s="14" customFormat="1" ht="18" customHeight="1" x14ac:dyDescent="0.6">
      <c r="A217" s="29" t="s">
        <v>65</v>
      </c>
      <c r="B217" s="48" t="s">
        <v>298</v>
      </c>
      <c r="C217" s="30" t="s">
        <v>9</v>
      </c>
      <c r="D217" s="31" t="s">
        <v>10</v>
      </c>
      <c r="E217" s="31" t="s">
        <v>11</v>
      </c>
      <c r="F217" s="31" t="s">
        <v>12</v>
      </c>
      <c r="G217" s="16"/>
      <c r="H217" s="13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Y217" s="14">
        <v>9781631981746</v>
      </c>
      <c r="Z217" s="14" t="s">
        <v>301</v>
      </c>
    </row>
    <row r="218" spans="1:26" s="14" customFormat="1" ht="18" customHeight="1" x14ac:dyDescent="0.6">
      <c r="A218" s="42" t="s">
        <v>70</v>
      </c>
      <c r="B218" s="71" t="s">
        <v>301</v>
      </c>
      <c r="C218" s="38">
        <v>9781631983627</v>
      </c>
      <c r="D218" s="39">
        <v>25</v>
      </c>
      <c r="E218" s="45"/>
      <c r="F218" s="46">
        <f>D218*E218</f>
        <v>0</v>
      </c>
      <c r="G218" s="16"/>
      <c r="H218" s="13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Y218" s="14">
        <v>9798885540063</v>
      </c>
      <c r="Z218" s="14" t="s">
        <v>301</v>
      </c>
    </row>
    <row r="219" spans="1:26" s="14" customFormat="1" ht="18" customHeight="1" x14ac:dyDescent="0.6">
      <c r="A219" s="41" t="s">
        <v>115</v>
      </c>
      <c r="B219" s="72" t="s">
        <v>301</v>
      </c>
      <c r="C219" s="38">
        <v>9781631981746</v>
      </c>
      <c r="D219" s="39">
        <v>24.64</v>
      </c>
      <c r="E219" s="45"/>
      <c r="F219" s="46">
        <f>D219*E219</f>
        <v>0</v>
      </c>
      <c r="G219" s="16"/>
      <c r="H219" s="13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Y219" s="14">
        <v>9781631985379</v>
      </c>
      <c r="Z219" s="14" t="s">
        <v>301</v>
      </c>
    </row>
    <row r="220" spans="1:26" s="14" customFormat="1" ht="18" customHeight="1" x14ac:dyDescent="0.6">
      <c r="A220" s="41" t="s">
        <v>116</v>
      </c>
      <c r="B220" s="72" t="s">
        <v>304</v>
      </c>
      <c r="C220" s="38">
        <v>9798765922477</v>
      </c>
      <c r="D220" s="39">
        <v>27.54</v>
      </c>
      <c r="E220" s="45"/>
      <c r="F220" s="46">
        <f>D220*E220</f>
        <v>0</v>
      </c>
      <c r="G220" s="16"/>
      <c r="H220" s="13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Y220" s="14">
        <v>9781631985256</v>
      </c>
      <c r="Z220" s="14" t="s">
        <v>301</v>
      </c>
    </row>
    <row r="221" spans="1:26" s="14" customFormat="1" ht="18" customHeight="1" x14ac:dyDescent="0.6">
      <c r="A221" s="41" t="s">
        <v>77</v>
      </c>
      <c r="B221" s="72" t="s">
        <v>304</v>
      </c>
      <c r="C221" s="38">
        <v>9781631986512</v>
      </c>
      <c r="D221" s="39">
        <v>26</v>
      </c>
      <c r="E221" s="45"/>
      <c r="F221" s="46">
        <f>D221*E221</f>
        <v>0</v>
      </c>
      <c r="G221" s="16"/>
      <c r="H221" s="13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Y221" s="14">
        <v>9798885540674</v>
      </c>
      <c r="Z221" s="14" t="s">
        <v>303</v>
      </c>
    </row>
    <row r="222" spans="1:26" s="14" customFormat="1" ht="18" customHeight="1" x14ac:dyDescent="0.6">
      <c r="A222" s="32" t="s">
        <v>299</v>
      </c>
      <c r="B222" s="72" t="s">
        <v>303</v>
      </c>
      <c r="C222" s="33">
        <v>9798885547642</v>
      </c>
      <c r="D222" s="39">
        <v>27.54</v>
      </c>
      <c r="E222" s="45"/>
      <c r="F222" s="46">
        <f>D222*E222</f>
        <v>0</v>
      </c>
      <c r="G222" s="16"/>
      <c r="H222" s="13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Y222" s="14">
        <v>9798885540834</v>
      </c>
      <c r="Z222" s="14" t="s">
        <v>303</v>
      </c>
    </row>
    <row r="223" spans="1:26" s="14" customFormat="1" ht="18" customHeight="1" x14ac:dyDescent="0.6">
      <c r="A223" s="41" t="s">
        <v>117</v>
      </c>
      <c r="B223" s="72" t="s">
        <v>301</v>
      </c>
      <c r="C223" s="38">
        <v>9798885543873</v>
      </c>
      <c r="D223" s="39">
        <v>27.54</v>
      </c>
      <c r="E223" s="45"/>
      <c r="F223" s="46">
        <f>D223*E223</f>
        <v>0</v>
      </c>
      <c r="G223" s="16"/>
      <c r="H223" s="13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Y223" s="14">
        <v>9781575423081</v>
      </c>
      <c r="Z223" s="14" t="s">
        <v>301</v>
      </c>
    </row>
    <row r="224" spans="1:26" s="14" customFormat="1" ht="18" customHeight="1" x14ac:dyDescent="0.6">
      <c r="A224" s="41" t="s">
        <v>119</v>
      </c>
      <c r="B224" s="72" t="s">
        <v>301</v>
      </c>
      <c r="C224" s="38">
        <v>9781631987281</v>
      </c>
      <c r="D224" s="39">
        <v>26.09</v>
      </c>
      <c r="E224" s="45"/>
      <c r="F224" s="46">
        <f>D224*E224</f>
        <v>0</v>
      </c>
      <c r="G224" s="16"/>
      <c r="H224" s="13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Y224" s="14">
        <v>9781631985300</v>
      </c>
      <c r="Z224" s="14" t="s">
        <v>301</v>
      </c>
    </row>
    <row r="225" spans="1:26" s="14" customFormat="1" ht="18" customHeight="1" x14ac:dyDescent="0.6">
      <c r="A225" s="42" t="s">
        <v>72</v>
      </c>
      <c r="B225" s="71" t="s">
        <v>304</v>
      </c>
      <c r="C225" s="38">
        <v>9781631980893</v>
      </c>
      <c r="D225" s="39">
        <v>19</v>
      </c>
      <c r="E225" s="45"/>
      <c r="F225" s="46">
        <f>D225*E225</f>
        <v>0</v>
      </c>
      <c r="G225" s="16"/>
      <c r="H225" s="13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Y225" s="14">
        <v>9781631980268</v>
      </c>
      <c r="Z225" s="14" t="s">
        <v>301</v>
      </c>
    </row>
    <row r="226" spans="1:26" s="14" customFormat="1" ht="18" customHeight="1" x14ac:dyDescent="0.6">
      <c r="A226" s="68" t="s">
        <v>121</v>
      </c>
      <c r="B226" s="72" t="s">
        <v>304</v>
      </c>
      <c r="C226" s="69">
        <v>9781631986819</v>
      </c>
      <c r="D226" s="39">
        <v>26.09</v>
      </c>
      <c r="E226" s="45"/>
      <c r="F226" s="46">
        <f>D226*E226</f>
        <v>0</v>
      </c>
      <c r="G226" s="16"/>
      <c r="H226" s="13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Y226" s="14">
        <v>9798885544870</v>
      </c>
      <c r="Z226" s="14" t="s">
        <v>304</v>
      </c>
    </row>
    <row r="227" spans="1:26" s="14" customFormat="1" ht="18" customHeight="1" x14ac:dyDescent="0.6">
      <c r="A227" s="41" t="s">
        <v>122</v>
      </c>
      <c r="B227" s="72" t="s">
        <v>304</v>
      </c>
      <c r="C227" s="38">
        <v>9798765924860</v>
      </c>
      <c r="D227" s="39">
        <v>27.54</v>
      </c>
      <c r="E227" s="45"/>
      <c r="F227" s="46">
        <f>D227*E227</f>
        <v>0</v>
      </c>
      <c r="G227" s="16"/>
      <c r="H227" s="13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Y227" s="14">
        <v>9781575421513</v>
      </c>
      <c r="Z227" s="14" t="s">
        <v>301</v>
      </c>
    </row>
    <row r="228" spans="1:26" s="14" customFormat="1" ht="18" customHeight="1" x14ac:dyDescent="0.6">
      <c r="A228" s="41" t="s">
        <v>123</v>
      </c>
      <c r="B228" s="72" t="s">
        <v>304</v>
      </c>
      <c r="C228" s="38">
        <v>9781631985409</v>
      </c>
      <c r="D228" s="39">
        <v>24.64</v>
      </c>
      <c r="E228" s="45"/>
      <c r="F228" s="46">
        <f>D228*E228</f>
        <v>0</v>
      </c>
      <c r="G228" s="16"/>
      <c r="H228" s="13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Y228" s="14">
        <v>9798885540346</v>
      </c>
      <c r="Z228" s="14" t="s">
        <v>301</v>
      </c>
    </row>
    <row r="229" spans="1:26" s="14" customFormat="1" ht="18" customHeight="1" x14ac:dyDescent="0.6">
      <c r="A229" s="41" t="s">
        <v>124</v>
      </c>
      <c r="B229" s="72" t="s">
        <v>301</v>
      </c>
      <c r="C229" s="38">
        <v>9781631985492</v>
      </c>
      <c r="D229" s="39">
        <v>28.99</v>
      </c>
      <c r="E229" s="45"/>
      <c r="F229" s="46">
        <f>D229*E229</f>
        <v>0</v>
      </c>
      <c r="G229" s="16"/>
      <c r="H229" s="13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Y229" s="14">
        <v>9781631982231</v>
      </c>
      <c r="Z229" s="14" t="s">
        <v>304</v>
      </c>
    </row>
    <row r="230" spans="1:26" s="14" customFormat="1" ht="18" customHeight="1" x14ac:dyDescent="0.6">
      <c r="A230" s="41" t="s">
        <v>125</v>
      </c>
      <c r="B230" s="72" t="s">
        <v>301</v>
      </c>
      <c r="C230" s="38">
        <v>9781575422121</v>
      </c>
      <c r="D230" s="39">
        <v>24.64</v>
      </c>
      <c r="E230" s="45"/>
      <c r="F230" s="46">
        <f>D230*E230</f>
        <v>0</v>
      </c>
      <c r="G230" s="16"/>
      <c r="H230" s="13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Y230" s="14">
        <v>9798885543903</v>
      </c>
      <c r="Z230" s="14" t="s">
        <v>303</v>
      </c>
    </row>
    <row r="231" spans="1:26" s="14" customFormat="1" ht="18" customHeight="1" x14ac:dyDescent="0.6">
      <c r="A231" s="42" t="s">
        <v>68</v>
      </c>
      <c r="B231" s="71" t="s">
        <v>301</v>
      </c>
      <c r="C231" s="38">
        <v>9781575424767</v>
      </c>
      <c r="D231" s="39">
        <v>19</v>
      </c>
      <c r="E231" s="45"/>
      <c r="F231" s="46">
        <f>D231*E231</f>
        <v>0</v>
      </c>
      <c r="G231" s="16"/>
      <c r="H231" s="13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Y231" s="14">
        <v>9781631980664</v>
      </c>
      <c r="Z231" s="14" t="s">
        <v>301</v>
      </c>
    </row>
    <row r="232" spans="1:26" s="14" customFormat="1" ht="18" customHeight="1" x14ac:dyDescent="0.6">
      <c r="A232" s="41" t="s">
        <v>101</v>
      </c>
      <c r="B232" s="72" t="s">
        <v>301</v>
      </c>
      <c r="C232" s="38">
        <v>9781631982996</v>
      </c>
      <c r="D232" s="39">
        <v>25</v>
      </c>
      <c r="E232" s="45"/>
      <c r="F232" s="46">
        <f>D232*E232</f>
        <v>0</v>
      </c>
      <c r="G232" s="16"/>
      <c r="H232" s="13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Y232" s="14">
        <v>9781575422572</v>
      </c>
      <c r="Z232" s="14" t="s">
        <v>301</v>
      </c>
    </row>
    <row r="233" spans="1:26" s="14" customFormat="1" ht="18" customHeight="1" x14ac:dyDescent="0.6">
      <c r="A233" s="42" t="s">
        <v>109</v>
      </c>
      <c r="B233" s="71" t="s">
        <v>301</v>
      </c>
      <c r="C233" s="38">
        <v>9781631982101</v>
      </c>
      <c r="D233" s="39">
        <v>24.64</v>
      </c>
      <c r="E233" s="45"/>
      <c r="F233" s="46">
        <f>D233*E233</f>
        <v>0</v>
      </c>
      <c r="G233" s="16"/>
      <c r="H233" s="13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Y233" s="14">
        <v>9798885540810</v>
      </c>
      <c r="Z233" s="14" t="s">
        <v>303</v>
      </c>
    </row>
    <row r="234" spans="1:26" s="14" customFormat="1" ht="18" customHeight="1" x14ac:dyDescent="0.6">
      <c r="A234" s="42" t="s">
        <v>290</v>
      </c>
      <c r="B234" s="71" t="s">
        <v>301</v>
      </c>
      <c r="C234" s="38">
        <v>9781631987465</v>
      </c>
      <c r="D234" s="39">
        <v>26.09</v>
      </c>
      <c r="E234" s="45"/>
      <c r="F234" s="46">
        <f>D234*E234</f>
        <v>0</v>
      </c>
      <c r="G234" s="16"/>
      <c r="H234" s="13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Y234" s="14">
        <v>9798885540643</v>
      </c>
      <c r="Z234" s="14" t="s">
        <v>304</v>
      </c>
    </row>
    <row r="235" spans="1:26" s="14" customFormat="1" ht="18" customHeight="1" x14ac:dyDescent="0.6">
      <c r="A235" s="42" t="s">
        <v>110</v>
      </c>
      <c r="B235" s="71" t="s">
        <v>303</v>
      </c>
      <c r="C235" s="38">
        <v>9798885540377</v>
      </c>
      <c r="D235" s="39">
        <v>27.54</v>
      </c>
      <c r="E235" s="45"/>
      <c r="F235" s="46">
        <f>D235*E235</f>
        <v>0</v>
      </c>
      <c r="G235" s="16"/>
      <c r="H235" s="13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Y235" s="14">
        <v>9781631985362</v>
      </c>
      <c r="Z235" s="14" t="s">
        <v>301</v>
      </c>
    </row>
    <row r="236" spans="1:26" s="14" customFormat="1" ht="18" customHeight="1" x14ac:dyDescent="0.6">
      <c r="A236" s="42" t="s">
        <v>111</v>
      </c>
      <c r="B236" s="71" t="s">
        <v>301</v>
      </c>
      <c r="C236" s="38">
        <v>9781575424545</v>
      </c>
      <c r="D236" s="39">
        <v>43.49</v>
      </c>
      <c r="E236" s="45"/>
      <c r="F236" s="46">
        <f>D236*E236</f>
        <v>0</v>
      </c>
      <c r="G236" s="16"/>
      <c r="H236" s="13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Y236" s="14">
        <v>9798765922538</v>
      </c>
      <c r="Z236" s="14" t="s">
        <v>304</v>
      </c>
    </row>
    <row r="237" spans="1:26" s="14" customFormat="1" ht="18.5" customHeight="1" x14ac:dyDescent="0.6">
      <c r="A237" s="41" t="s">
        <v>112</v>
      </c>
      <c r="B237" s="72" t="s">
        <v>301</v>
      </c>
      <c r="C237" s="38">
        <v>9798885540346</v>
      </c>
      <c r="D237" s="39">
        <v>26.09</v>
      </c>
      <c r="E237" s="45"/>
      <c r="F237" s="46">
        <f>D237*E237</f>
        <v>0</v>
      </c>
      <c r="G237" s="16"/>
      <c r="H237" s="13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Y237" s="14">
        <v>9798885544887</v>
      </c>
      <c r="Z237" s="14" t="s">
        <v>303</v>
      </c>
    </row>
    <row r="238" spans="1:26" s="14" customFormat="1" ht="18" customHeight="1" x14ac:dyDescent="0.6">
      <c r="A238" s="41" t="s">
        <v>113</v>
      </c>
      <c r="B238" s="72" t="s">
        <v>303</v>
      </c>
      <c r="C238" s="38">
        <v>9798885543736</v>
      </c>
      <c r="D238" s="39">
        <v>24.64</v>
      </c>
      <c r="E238" s="45"/>
      <c r="F238" s="46">
        <f>D238*E238</f>
        <v>0</v>
      </c>
      <c r="G238" s="16"/>
      <c r="H238" s="13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Y238" s="14">
        <v>9798885543736</v>
      </c>
      <c r="Z238" s="14" t="s">
        <v>303</v>
      </c>
    </row>
    <row r="239" spans="1:26" s="14" customFormat="1" ht="18" customHeight="1" x14ac:dyDescent="0.6">
      <c r="A239" s="42" t="s">
        <v>114</v>
      </c>
      <c r="B239" s="71" t="s">
        <v>304</v>
      </c>
      <c r="C239" s="38">
        <v>9781631982804</v>
      </c>
      <c r="D239" s="39">
        <v>18.84</v>
      </c>
      <c r="E239" s="45"/>
      <c r="F239" s="46">
        <f>D239*E239</f>
        <v>0</v>
      </c>
      <c r="G239" s="16"/>
      <c r="H239" s="13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Y239" s="14">
        <v>9781575423838</v>
      </c>
      <c r="Z239" s="14" t="s">
        <v>301</v>
      </c>
    </row>
    <row r="240" spans="1:26" s="14" customFormat="1" ht="18" customHeight="1" x14ac:dyDescent="0.6">
      <c r="A240" s="42" t="s">
        <v>73</v>
      </c>
      <c r="B240" s="71" t="s">
        <v>301</v>
      </c>
      <c r="C240" s="38">
        <v>9781575422855</v>
      </c>
      <c r="D240" s="39">
        <v>25</v>
      </c>
      <c r="E240" s="45"/>
      <c r="F240" s="46">
        <f>D240*E240</f>
        <v>0</v>
      </c>
      <c r="G240" s="16"/>
      <c r="H240" s="13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Y240" s="14">
        <v>9798885545259</v>
      </c>
      <c r="Z240" s="14" t="s">
        <v>304</v>
      </c>
    </row>
    <row r="241" spans="1:26" s="14" customFormat="1" ht="18" customHeight="1" x14ac:dyDescent="0.6">
      <c r="A241" s="42" t="s">
        <v>74</v>
      </c>
      <c r="B241" s="71" t="s">
        <v>304</v>
      </c>
      <c r="C241" s="38">
        <v>9781631980923</v>
      </c>
      <c r="D241" s="39">
        <v>19</v>
      </c>
      <c r="E241" s="45"/>
      <c r="F241" s="46">
        <f>D241*E241</f>
        <v>0</v>
      </c>
      <c r="G241" s="16"/>
      <c r="H241" s="13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Y241" s="14">
        <v>9781575424712</v>
      </c>
      <c r="Z241" s="14" t="s">
        <v>301</v>
      </c>
    </row>
    <row r="242" spans="1:26" s="14" customFormat="1" ht="18" customHeight="1" x14ac:dyDescent="0.6">
      <c r="A242" s="41" t="s">
        <v>102</v>
      </c>
      <c r="B242" s="72" t="s">
        <v>304</v>
      </c>
      <c r="C242" s="38">
        <v>9798765922507</v>
      </c>
      <c r="D242" s="39">
        <v>27.54</v>
      </c>
      <c r="E242" s="45"/>
      <c r="F242" s="46">
        <f>D242*E242</f>
        <v>0</v>
      </c>
      <c r="G242" s="16"/>
      <c r="H242" s="13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Y242" s="14">
        <v>9781631982200</v>
      </c>
      <c r="Z242" s="14" t="s">
        <v>304</v>
      </c>
    </row>
    <row r="243" spans="1:26" s="14" customFormat="1" ht="18" customHeight="1" x14ac:dyDescent="0.6">
      <c r="A243" s="41" t="s">
        <v>103</v>
      </c>
      <c r="B243" s="72" t="s">
        <v>301</v>
      </c>
      <c r="C243" s="38">
        <v>9781631985713</v>
      </c>
      <c r="D243" s="39">
        <v>24.64</v>
      </c>
      <c r="E243" s="45"/>
      <c r="F243" s="46">
        <f>D243*E243</f>
        <v>0</v>
      </c>
      <c r="G243" s="16"/>
      <c r="H243" s="13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Y243" s="14">
        <v>9781575424613</v>
      </c>
      <c r="Z243" s="14" t="s">
        <v>301</v>
      </c>
    </row>
    <row r="244" spans="1:26" s="14" customFormat="1" ht="18" customHeight="1" x14ac:dyDescent="0.6">
      <c r="A244" s="41" t="s">
        <v>104</v>
      </c>
      <c r="B244" s="72" t="s">
        <v>304</v>
      </c>
      <c r="C244" s="38">
        <v>9798885540087</v>
      </c>
      <c r="D244" s="39">
        <v>26.09</v>
      </c>
      <c r="E244" s="45"/>
      <c r="F244" s="46">
        <f>D244*E244</f>
        <v>0</v>
      </c>
      <c r="G244" s="16"/>
      <c r="H244" s="13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Y244" s="14">
        <v>9781575424316</v>
      </c>
      <c r="Z244" s="14" t="s">
        <v>301</v>
      </c>
    </row>
    <row r="245" spans="1:26" s="14" customFormat="1" ht="18" customHeight="1" x14ac:dyDescent="0.6">
      <c r="A245" s="41" t="s">
        <v>137</v>
      </c>
      <c r="B245" s="72" t="s">
        <v>304</v>
      </c>
      <c r="C245" s="38">
        <v>9781631983054</v>
      </c>
      <c r="D245" s="39">
        <v>24.64</v>
      </c>
      <c r="E245" s="45"/>
      <c r="F245" s="46">
        <f>D245*E245</f>
        <v>0</v>
      </c>
      <c r="G245" s="16"/>
      <c r="H245" s="13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Y245" s="14">
        <v>9781631982804</v>
      </c>
      <c r="Z245" s="14" t="s">
        <v>304</v>
      </c>
    </row>
    <row r="246" spans="1:26" s="14" customFormat="1" ht="18" customHeight="1" x14ac:dyDescent="0.6">
      <c r="A246" s="41" t="s">
        <v>105</v>
      </c>
      <c r="B246" s="72" t="s">
        <v>301</v>
      </c>
      <c r="C246" s="38">
        <v>9798885543767</v>
      </c>
      <c r="D246" s="39">
        <v>26.09</v>
      </c>
      <c r="E246" s="45"/>
      <c r="F246" s="46">
        <f>D246*E246</f>
        <v>0</v>
      </c>
      <c r="G246" s="16"/>
      <c r="H246" s="13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Y246" s="14">
        <v>9781631983856</v>
      </c>
      <c r="Z246" s="14" t="s">
        <v>301</v>
      </c>
    </row>
    <row r="247" spans="1:26" s="14" customFormat="1" ht="18" customHeight="1" x14ac:dyDescent="0.6">
      <c r="A247" s="42" t="s">
        <v>69</v>
      </c>
      <c r="B247" s="71" t="s">
        <v>301</v>
      </c>
      <c r="C247" s="38">
        <v>9781575423838</v>
      </c>
      <c r="D247" s="39">
        <v>25</v>
      </c>
      <c r="E247" s="45"/>
      <c r="F247" s="46">
        <f>D247*E247</f>
        <v>0</v>
      </c>
      <c r="G247" s="16"/>
      <c r="H247" s="13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Y247" s="14">
        <v>9781631986208</v>
      </c>
      <c r="Z247" s="14" t="s">
        <v>301</v>
      </c>
    </row>
    <row r="248" spans="1:26" s="14" customFormat="1" ht="18" customHeight="1" x14ac:dyDescent="0.6">
      <c r="A248" s="42" t="s">
        <v>106</v>
      </c>
      <c r="B248" s="71" t="s">
        <v>301</v>
      </c>
      <c r="C248" s="38">
        <v>9798885540001</v>
      </c>
      <c r="D248" s="39">
        <v>24.64</v>
      </c>
      <c r="E248" s="45"/>
      <c r="F248" s="46">
        <f>D248*E248</f>
        <v>0</v>
      </c>
      <c r="G248" s="16"/>
      <c r="H248" s="13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Y248" s="14">
        <v>9781631982996</v>
      </c>
      <c r="Z248" s="14" t="s">
        <v>301</v>
      </c>
    </row>
    <row r="249" spans="1:26" s="14" customFormat="1" ht="18" customHeight="1" x14ac:dyDescent="0.6">
      <c r="A249" s="42" t="s">
        <v>107</v>
      </c>
      <c r="B249" s="71" t="s">
        <v>301</v>
      </c>
      <c r="C249" s="38">
        <v>9798885543842</v>
      </c>
      <c r="D249" s="39">
        <v>24.64</v>
      </c>
      <c r="E249" s="45"/>
      <c r="F249" s="46">
        <f>D249*E249</f>
        <v>0</v>
      </c>
      <c r="G249" s="16"/>
      <c r="H249" s="13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Y249" s="14">
        <v>9798885547307</v>
      </c>
      <c r="Z249" s="14" t="s">
        <v>303</v>
      </c>
    </row>
    <row r="250" spans="1:26" s="14" customFormat="1" ht="18" customHeight="1" x14ac:dyDescent="0.6">
      <c r="A250" s="42" t="s">
        <v>108</v>
      </c>
      <c r="B250" s="71" t="s">
        <v>304</v>
      </c>
      <c r="C250" s="38">
        <v>9798885545303</v>
      </c>
      <c r="D250" s="39">
        <v>27.54</v>
      </c>
      <c r="E250" s="45"/>
      <c r="F250" s="46">
        <f>D250*E250</f>
        <v>0</v>
      </c>
      <c r="G250" s="16"/>
      <c r="H250" s="13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Y250" s="14">
        <v>9798885547253</v>
      </c>
      <c r="Z250" s="14" t="s">
        <v>303</v>
      </c>
    </row>
    <row r="251" spans="1:26" s="14" customFormat="1" ht="18" customHeight="1" x14ac:dyDescent="0.6">
      <c r="A251" s="41" t="s">
        <v>75</v>
      </c>
      <c r="B251" s="72" t="s">
        <v>301</v>
      </c>
      <c r="C251" s="40">
        <v>9781631980527</v>
      </c>
      <c r="D251" s="39">
        <v>19</v>
      </c>
      <c r="E251" s="45"/>
      <c r="F251" s="46">
        <f>D251*E251</f>
        <v>0</v>
      </c>
      <c r="G251" s="16"/>
      <c r="H251" s="13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Y251" s="14">
        <v>9798885547970</v>
      </c>
      <c r="Z251" s="14" t="s">
        <v>303</v>
      </c>
    </row>
    <row r="252" spans="1:26" s="14" customFormat="1" ht="18" customHeight="1" x14ac:dyDescent="0.6">
      <c r="A252" s="42" t="s">
        <v>127</v>
      </c>
      <c r="B252" s="71" t="s">
        <v>304</v>
      </c>
      <c r="C252" s="38">
        <v>9781631986659</v>
      </c>
      <c r="D252" s="39">
        <v>24.64</v>
      </c>
      <c r="E252" s="45"/>
      <c r="F252" s="46">
        <f>D252*E252</f>
        <v>0</v>
      </c>
      <c r="G252" s="16"/>
      <c r="H252" s="13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Y252" s="14">
        <v>9798885547369</v>
      </c>
      <c r="Z252" s="14" t="s">
        <v>303</v>
      </c>
    </row>
    <row r="253" spans="1:26" s="14" customFormat="1" ht="18" customHeight="1" x14ac:dyDescent="0.6">
      <c r="A253" s="42" t="s">
        <v>297</v>
      </c>
      <c r="B253" s="71" t="s">
        <v>301</v>
      </c>
      <c r="C253" s="38">
        <v>9781631987496</v>
      </c>
      <c r="D253" s="39">
        <v>24.64</v>
      </c>
      <c r="E253" s="45"/>
      <c r="F253" s="46">
        <f>D253*E253</f>
        <v>0</v>
      </c>
      <c r="G253" s="16"/>
      <c r="H253" s="13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Y253" s="14">
        <v>9798885547642</v>
      </c>
      <c r="Z253" s="14" t="s">
        <v>303</v>
      </c>
    </row>
    <row r="254" spans="1:26" s="14" customFormat="1" ht="18" customHeight="1" x14ac:dyDescent="0.6">
      <c r="A254" s="41" t="s">
        <v>78</v>
      </c>
      <c r="B254" s="72" t="s">
        <v>304</v>
      </c>
      <c r="C254" s="38">
        <v>9781631985225</v>
      </c>
      <c r="D254" s="39">
        <v>25</v>
      </c>
      <c r="E254" s="45"/>
      <c r="F254" s="46">
        <f>D254*E254</f>
        <v>0</v>
      </c>
      <c r="G254" s="16"/>
      <c r="H254" s="13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Y254" s="14">
        <v>9798330921911</v>
      </c>
      <c r="Z254" s="14" t="s">
        <v>304</v>
      </c>
    </row>
    <row r="255" spans="1:26" s="14" customFormat="1" ht="18" customHeight="1" x14ac:dyDescent="0.6">
      <c r="A255" s="41" t="s">
        <v>118</v>
      </c>
      <c r="B255" s="72" t="s">
        <v>301</v>
      </c>
      <c r="C255" s="38">
        <v>9781575423029</v>
      </c>
      <c r="D255" s="39">
        <v>21.74</v>
      </c>
      <c r="E255" s="45"/>
      <c r="F255" s="46">
        <f>D255*E255</f>
        <v>0</v>
      </c>
      <c r="G255" s="16"/>
      <c r="H255" s="13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Y255" s="14">
        <v>9798330921898</v>
      </c>
      <c r="Z255" s="14" t="s">
        <v>304</v>
      </c>
    </row>
    <row r="256" spans="1:26" s="14" customFormat="1" ht="18" customHeight="1" x14ac:dyDescent="0.6">
      <c r="A256" s="41" t="s">
        <v>128</v>
      </c>
      <c r="B256" s="72" t="s">
        <v>301</v>
      </c>
      <c r="C256" s="38">
        <v>9781631984976</v>
      </c>
      <c r="D256" s="39">
        <v>24.64</v>
      </c>
      <c r="E256" s="45"/>
      <c r="F256" s="46">
        <f>D256*E256</f>
        <v>0</v>
      </c>
      <c r="G256" s="16"/>
      <c r="H256" s="13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Y256" s="14">
        <v>9798330921904</v>
      </c>
      <c r="Z256" s="14" t="s">
        <v>304</v>
      </c>
    </row>
    <row r="257" spans="1:26" s="14" customFormat="1" ht="18" customHeight="1" x14ac:dyDescent="0.6">
      <c r="A257" s="41" t="s">
        <v>129</v>
      </c>
      <c r="B257" s="72" t="s">
        <v>301</v>
      </c>
      <c r="C257" s="38">
        <v>9798330921874</v>
      </c>
      <c r="D257" s="39">
        <v>19</v>
      </c>
      <c r="E257" s="45"/>
      <c r="F257" s="46">
        <f>D257*E257</f>
        <v>0</v>
      </c>
      <c r="G257" s="16"/>
      <c r="H257" s="13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Y257" s="14">
        <v>9798330921874</v>
      </c>
      <c r="Z257" s="14" t="s">
        <v>301</v>
      </c>
    </row>
    <row r="258" spans="1:26" s="14" customFormat="1" ht="18" customHeight="1" x14ac:dyDescent="0.6">
      <c r="A258" s="41" t="s">
        <v>130</v>
      </c>
      <c r="B258" s="72" t="s">
        <v>301</v>
      </c>
      <c r="C258" s="38">
        <v>9781631986208</v>
      </c>
      <c r="D258" s="39">
        <v>21.74</v>
      </c>
      <c r="E258" s="45"/>
      <c r="F258" s="46">
        <f>D258*E258</f>
        <v>0</v>
      </c>
      <c r="G258" s="16"/>
      <c r="H258" s="13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6" s="14" customFormat="1" ht="18" customHeight="1" x14ac:dyDescent="0.6">
      <c r="A259" s="41" t="s">
        <v>76</v>
      </c>
      <c r="B259" s="72" t="s">
        <v>304</v>
      </c>
      <c r="C259" s="38">
        <v>9781631980688</v>
      </c>
      <c r="D259" s="39">
        <v>19</v>
      </c>
      <c r="E259" s="45"/>
      <c r="F259" s="46">
        <f>D259*E259</f>
        <v>0</v>
      </c>
      <c r="G259" s="16"/>
      <c r="H259" s="13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6" s="14" customFormat="1" ht="18" customHeight="1" x14ac:dyDescent="0.6">
      <c r="A260" s="42" t="s">
        <v>131</v>
      </c>
      <c r="B260" s="71" t="s">
        <v>303</v>
      </c>
      <c r="C260" s="38">
        <v>9798885544511</v>
      </c>
      <c r="D260" s="39">
        <v>27.54</v>
      </c>
      <c r="E260" s="45"/>
      <c r="F260" s="46">
        <f>D260*E260</f>
        <v>0</v>
      </c>
      <c r="G260" s="16"/>
      <c r="H260" s="13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6" s="14" customFormat="1" ht="18" customHeight="1" x14ac:dyDescent="0.6">
      <c r="A261" s="41" t="s">
        <v>132</v>
      </c>
      <c r="B261" s="72" t="s">
        <v>304</v>
      </c>
      <c r="C261" s="38">
        <v>9781631987335</v>
      </c>
      <c r="D261" s="39">
        <v>27.54</v>
      </c>
      <c r="E261" s="45"/>
      <c r="F261" s="46">
        <f>D261*E261</f>
        <v>0</v>
      </c>
      <c r="G261" s="16"/>
      <c r="H261" s="13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6" s="14" customFormat="1" ht="18" customHeight="1" x14ac:dyDescent="0.6">
      <c r="A262" s="41" t="s">
        <v>79</v>
      </c>
      <c r="B262" s="72" t="s">
        <v>304</v>
      </c>
      <c r="C262" s="38">
        <v>9781631980473</v>
      </c>
      <c r="D262" s="39">
        <v>19</v>
      </c>
      <c r="E262" s="45"/>
      <c r="F262" s="46">
        <f>D262*E262</f>
        <v>0</v>
      </c>
      <c r="G262" s="16"/>
      <c r="H262" s="13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6" s="14" customFormat="1" ht="18" customHeight="1" x14ac:dyDescent="0.6">
      <c r="A263" s="41" t="s">
        <v>133</v>
      </c>
      <c r="B263" s="72" t="s">
        <v>304</v>
      </c>
      <c r="C263" s="38">
        <v>9798765924839</v>
      </c>
      <c r="D263" s="39">
        <v>27.54</v>
      </c>
      <c r="E263" s="45"/>
      <c r="F263" s="46">
        <f>D263*E263</f>
        <v>0</v>
      </c>
      <c r="G263" s="16"/>
      <c r="H263" s="13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6" s="14" customFormat="1" ht="18" customHeight="1" x14ac:dyDescent="0.6">
      <c r="A264" s="41" t="s">
        <v>134</v>
      </c>
      <c r="B264" s="72" t="s">
        <v>301</v>
      </c>
      <c r="C264" s="38">
        <v>9781631986260</v>
      </c>
      <c r="D264" s="39">
        <v>24.64</v>
      </c>
      <c r="E264" s="45"/>
      <c r="F264" s="46">
        <f>D264*E264</f>
        <v>0</v>
      </c>
      <c r="G264" s="16"/>
      <c r="H264" s="13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6" s="14" customFormat="1" ht="33" customHeight="1" x14ac:dyDescent="0.6">
      <c r="A265" s="42" t="s">
        <v>136</v>
      </c>
      <c r="B265" s="71" t="s">
        <v>301</v>
      </c>
      <c r="C265" s="38">
        <v>9781631985966</v>
      </c>
      <c r="D265" s="39">
        <v>43.49</v>
      </c>
      <c r="E265" s="45"/>
      <c r="F265" s="46">
        <f>D265*E265</f>
        <v>0</v>
      </c>
      <c r="G265" s="16"/>
      <c r="H265" s="13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6" s="14" customFormat="1" ht="18" customHeight="1" x14ac:dyDescent="0.6">
      <c r="A266" s="41" t="s">
        <v>80</v>
      </c>
      <c r="B266" s="72" t="s">
        <v>301</v>
      </c>
      <c r="C266" s="38">
        <v>9781631983665</v>
      </c>
      <c r="D266" s="39">
        <v>25</v>
      </c>
      <c r="E266" s="45"/>
      <c r="F266" s="46">
        <f>D266*E266</f>
        <v>0</v>
      </c>
      <c r="G266" s="16"/>
      <c r="H266" s="13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6" s="14" customFormat="1" ht="32" customHeight="1" x14ac:dyDescent="0.6">
      <c r="A267" s="42" t="s">
        <v>67</v>
      </c>
      <c r="B267" s="71" t="s">
        <v>304</v>
      </c>
      <c r="C267" s="38">
        <v>9798885546980</v>
      </c>
      <c r="D267" s="39">
        <v>24.64</v>
      </c>
      <c r="E267" s="45"/>
      <c r="F267" s="46">
        <f>D267*E267</f>
        <v>0</v>
      </c>
      <c r="G267" s="16"/>
      <c r="H267" s="13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6" s="14" customFormat="1" ht="18" customHeight="1" x14ac:dyDescent="0.6">
      <c r="A268" s="41" t="s">
        <v>83</v>
      </c>
      <c r="B268" s="72" t="s">
        <v>303</v>
      </c>
      <c r="C268" s="38">
        <v>9798885543903</v>
      </c>
      <c r="D268" s="39">
        <v>27.54</v>
      </c>
      <c r="E268" s="45"/>
      <c r="F268" s="46">
        <f>D268*E268</f>
        <v>0</v>
      </c>
      <c r="G268" s="16"/>
      <c r="H268" s="13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6" s="14" customFormat="1" ht="18" customHeight="1" x14ac:dyDescent="0.6">
      <c r="A269" s="41" t="s">
        <v>84</v>
      </c>
      <c r="B269" s="72" t="s">
        <v>304</v>
      </c>
      <c r="C269" s="38">
        <v>9798885545259</v>
      </c>
      <c r="D269" s="39">
        <v>27.54</v>
      </c>
      <c r="E269" s="45"/>
      <c r="F269" s="46">
        <f>D269*E269</f>
        <v>0</v>
      </c>
      <c r="G269" s="16"/>
      <c r="H269" s="13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6" s="14" customFormat="1" ht="31.5" customHeight="1" x14ac:dyDescent="0.6">
      <c r="A270" s="42" t="s">
        <v>85</v>
      </c>
      <c r="B270" s="71" t="s">
        <v>301</v>
      </c>
      <c r="C270" s="38">
        <v>9781631983856</v>
      </c>
      <c r="D270" s="39">
        <v>20.29</v>
      </c>
      <c r="E270" s="45"/>
      <c r="F270" s="46">
        <f>D270*E270</f>
        <v>0</v>
      </c>
      <c r="G270" s="16"/>
      <c r="H270" s="13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6" s="14" customFormat="1" ht="18" customHeight="1" x14ac:dyDescent="0.6">
      <c r="A271" s="42" t="s">
        <v>86</v>
      </c>
      <c r="B271" s="71" t="s">
        <v>301</v>
      </c>
      <c r="C271" s="38">
        <v>9781631983221</v>
      </c>
      <c r="D271" s="39">
        <v>24.64</v>
      </c>
      <c r="E271" s="45"/>
      <c r="F271" s="46">
        <f>D271*E271</f>
        <v>0</v>
      </c>
      <c r="G271" s="16"/>
      <c r="H271" s="13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6" s="14" customFormat="1" ht="18" customHeight="1" x14ac:dyDescent="0.6">
      <c r="A272" s="41" t="s">
        <v>88</v>
      </c>
      <c r="B272" s="72" t="s">
        <v>301</v>
      </c>
      <c r="C272" s="38">
        <v>9798885540520</v>
      </c>
      <c r="D272" s="39">
        <v>24.64</v>
      </c>
      <c r="E272" s="45"/>
      <c r="F272" s="46">
        <f>D272*E272</f>
        <v>0</v>
      </c>
      <c r="G272" s="16"/>
      <c r="H272" s="13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s="14" customFormat="1" ht="35.5" customHeight="1" x14ac:dyDescent="0.6">
      <c r="A273" s="42" t="s">
        <v>120</v>
      </c>
      <c r="B273" s="71" t="s">
        <v>301</v>
      </c>
      <c r="C273" s="38">
        <v>9781575421858</v>
      </c>
      <c r="D273" s="39">
        <v>24.64</v>
      </c>
      <c r="E273" s="45"/>
      <c r="F273" s="46">
        <f>D273*E273</f>
        <v>0</v>
      </c>
      <c r="G273" s="16"/>
      <c r="H273" s="13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s="14" customFormat="1" ht="18" customHeight="1" x14ac:dyDescent="0.6">
      <c r="A274" s="42" t="s">
        <v>291</v>
      </c>
      <c r="B274" s="71" t="s">
        <v>301</v>
      </c>
      <c r="C274" s="38">
        <v>9781631986789</v>
      </c>
      <c r="D274" s="39">
        <v>39.14</v>
      </c>
      <c r="E274" s="45"/>
      <c r="F274" s="46">
        <f>D274*E274</f>
        <v>0</v>
      </c>
      <c r="G274" s="16"/>
      <c r="H274" s="13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s="14" customFormat="1" ht="18" customHeight="1" x14ac:dyDescent="0.6">
      <c r="A275" s="41" t="s">
        <v>135</v>
      </c>
      <c r="B275" s="72" t="s">
        <v>301</v>
      </c>
      <c r="C275" s="38">
        <v>9798885544153</v>
      </c>
      <c r="D275" s="39">
        <v>27.54</v>
      </c>
      <c r="E275" s="45"/>
      <c r="F275" s="46">
        <f>D275*E275</f>
        <v>0</v>
      </c>
      <c r="G275" s="16"/>
      <c r="H275" s="13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s="14" customFormat="1" ht="18" customHeight="1" x14ac:dyDescent="0.6">
      <c r="A276" s="42" t="s">
        <v>87</v>
      </c>
      <c r="B276" s="71" t="s">
        <v>301</v>
      </c>
      <c r="C276" s="38">
        <v>9781631984600</v>
      </c>
      <c r="D276" s="39">
        <v>27.54</v>
      </c>
      <c r="E276" s="45"/>
      <c r="F276" s="46">
        <f>D276*E276</f>
        <v>0</v>
      </c>
      <c r="G276" s="16"/>
      <c r="H276" s="13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s="14" customFormat="1" ht="34.5" customHeight="1" x14ac:dyDescent="0.6">
      <c r="A277" s="42" t="s">
        <v>89</v>
      </c>
      <c r="B277" s="71" t="s">
        <v>301</v>
      </c>
      <c r="C277" s="38">
        <v>9781575422664</v>
      </c>
      <c r="D277" s="39">
        <v>28.99</v>
      </c>
      <c r="E277" s="45"/>
      <c r="F277" s="46">
        <f>D277*E277</f>
        <v>0</v>
      </c>
      <c r="G277" s="16"/>
      <c r="H277" s="13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s="14" customFormat="1" ht="18" customHeight="1" x14ac:dyDescent="0.6">
      <c r="A278" s="41" t="s">
        <v>66</v>
      </c>
      <c r="B278" s="72" t="s">
        <v>304</v>
      </c>
      <c r="C278" s="38">
        <v>9798885543811</v>
      </c>
      <c r="D278" s="39">
        <v>24.64</v>
      </c>
      <c r="E278" s="45"/>
      <c r="F278" s="46">
        <f>D278*E278</f>
        <v>0</v>
      </c>
      <c r="G278" s="16"/>
      <c r="H278" s="13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s="14" customFormat="1" ht="18" customHeight="1" x14ac:dyDescent="0.6">
      <c r="A279" s="41" t="s">
        <v>81</v>
      </c>
      <c r="B279" s="72" t="s">
        <v>304</v>
      </c>
      <c r="C279" s="38">
        <v>9781631985171</v>
      </c>
      <c r="D279" s="39">
        <v>25</v>
      </c>
      <c r="E279" s="45"/>
      <c r="F279" s="46">
        <f>D279*E279</f>
        <v>0</v>
      </c>
      <c r="G279" s="16"/>
      <c r="H279" s="13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s="14" customFormat="1" ht="18" customHeight="1" x14ac:dyDescent="0.6">
      <c r="A280" s="42" t="s">
        <v>71</v>
      </c>
      <c r="B280" s="71" t="s">
        <v>301</v>
      </c>
      <c r="C280" s="38">
        <v>9781631980275</v>
      </c>
      <c r="D280" s="39">
        <v>19</v>
      </c>
      <c r="E280" s="45"/>
      <c r="F280" s="46">
        <f>D280*E280</f>
        <v>0</v>
      </c>
      <c r="G280" s="16"/>
      <c r="H280" s="13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s="14" customFormat="1" ht="18" customHeight="1" x14ac:dyDescent="0.6">
      <c r="A281" s="42" t="s">
        <v>90</v>
      </c>
      <c r="B281" s="71" t="s">
        <v>301</v>
      </c>
      <c r="C281" s="38">
        <v>9781631980305</v>
      </c>
      <c r="D281" s="39">
        <v>26.09</v>
      </c>
      <c r="E281" s="45"/>
      <c r="F281" s="46">
        <f>D281*E281</f>
        <v>0</v>
      </c>
      <c r="G281" s="16"/>
      <c r="H281" s="13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s="14" customFormat="1" ht="17.5" customHeight="1" x14ac:dyDescent="0.6">
      <c r="A282" s="41" t="s">
        <v>91</v>
      </c>
      <c r="B282" s="72" t="s">
        <v>301</v>
      </c>
      <c r="C282" s="38">
        <v>9781575421742</v>
      </c>
      <c r="D282" s="39">
        <v>26.09</v>
      </c>
      <c r="E282" s="45"/>
      <c r="F282" s="46">
        <f>D282*E282</f>
        <v>0</v>
      </c>
      <c r="G282" s="16"/>
      <c r="H282" s="13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s="14" customFormat="1" ht="18" customHeight="1" x14ac:dyDescent="0.6">
      <c r="A283" s="41" t="s">
        <v>92</v>
      </c>
      <c r="B283" s="72" t="s">
        <v>301</v>
      </c>
      <c r="C283" s="38">
        <v>9781575420295</v>
      </c>
      <c r="D283" s="39">
        <v>43.49</v>
      </c>
      <c r="E283" s="45"/>
      <c r="F283" s="46">
        <f>D283*E283</f>
        <v>0</v>
      </c>
      <c r="G283" s="16"/>
      <c r="H283" s="13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s="14" customFormat="1" ht="18" customHeight="1" x14ac:dyDescent="0.6">
      <c r="A284" s="41" t="s">
        <v>93</v>
      </c>
      <c r="B284" s="72" t="s">
        <v>301</v>
      </c>
      <c r="C284" s="38">
        <v>9781631987069</v>
      </c>
      <c r="D284" s="39">
        <v>26.09</v>
      </c>
      <c r="E284" s="45"/>
      <c r="F284" s="46">
        <f>D284*E284</f>
        <v>0</v>
      </c>
      <c r="G284" s="16"/>
      <c r="H284" s="13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s="14" customFormat="1" ht="18" customHeight="1" x14ac:dyDescent="0.6">
      <c r="A285" s="41" t="s">
        <v>94</v>
      </c>
      <c r="B285" s="72" t="s">
        <v>301</v>
      </c>
      <c r="C285" s="38">
        <v>9798765922569</v>
      </c>
      <c r="D285" s="39">
        <v>18.84</v>
      </c>
      <c r="E285" s="45"/>
      <c r="F285" s="46">
        <f>D285*E285</f>
        <v>0</v>
      </c>
      <c r="G285" s="16"/>
      <c r="H285" s="13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s="14" customFormat="1" ht="18" customHeight="1" x14ac:dyDescent="0.6">
      <c r="A286" s="42" t="s">
        <v>95</v>
      </c>
      <c r="B286" s="71" t="s">
        <v>301</v>
      </c>
      <c r="C286" s="38">
        <v>9781575422343</v>
      </c>
      <c r="D286" s="39">
        <v>24.64</v>
      </c>
      <c r="E286" s="45"/>
      <c r="F286" s="46">
        <f>D286*E286</f>
        <v>0</v>
      </c>
      <c r="G286" s="16"/>
      <c r="H286" s="13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s="14" customFormat="1" ht="18" customHeight="1" x14ac:dyDescent="0.6">
      <c r="A287" s="41" t="s">
        <v>96</v>
      </c>
      <c r="B287" s="72" t="s">
        <v>301</v>
      </c>
      <c r="C287" s="38">
        <v>9781575424309</v>
      </c>
      <c r="D287" s="39">
        <v>20.29</v>
      </c>
      <c r="E287" s="45"/>
      <c r="F287" s="46">
        <f>D287*E287</f>
        <v>0</v>
      </c>
      <c r="G287" s="16"/>
      <c r="H287" s="13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s="14" customFormat="1" ht="18" customHeight="1" x14ac:dyDescent="0.6">
      <c r="A288" s="41" t="s">
        <v>97</v>
      </c>
      <c r="B288" s="72" t="s">
        <v>301</v>
      </c>
      <c r="C288" s="38">
        <v>9781575421537</v>
      </c>
      <c r="D288" s="39">
        <v>20.29</v>
      </c>
      <c r="E288" s="45"/>
      <c r="F288" s="46">
        <f>D288*E288</f>
        <v>0</v>
      </c>
      <c r="G288" s="16"/>
      <c r="H288" s="13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s="14" customFormat="1" ht="18" customHeight="1" x14ac:dyDescent="0.6">
      <c r="A289" s="41" t="s">
        <v>98</v>
      </c>
      <c r="B289" s="72" t="s">
        <v>301</v>
      </c>
      <c r="C289" s="38">
        <v>9781631985300</v>
      </c>
      <c r="D289" s="39">
        <v>24.64</v>
      </c>
      <c r="E289" s="45"/>
      <c r="F289" s="46">
        <f t="shared" ref="F282:F313" si="3">D289*E289</f>
        <v>0</v>
      </c>
      <c r="G289" s="16"/>
      <c r="H289" s="13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s="14" customFormat="1" ht="18" customHeight="1" x14ac:dyDescent="0.6">
      <c r="A290" s="41" t="s">
        <v>126</v>
      </c>
      <c r="B290" s="72" t="s">
        <v>301</v>
      </c>
      <c r="C290" s="38">
        <v>9781631984228</v>
      </c>
      <c r="D290" s="39">
        <v>24.64</v>
      </c>
      <c r="E290" s="45"/>
      <c r="F290" s="46">
        <f t="shared" si="3"/>
        <v>0</v>
      </c>
      <c r="G290" s="16"/>
      <c r="H290" s="13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s="14" customFormat="1" ht="18" customHeight="1" x14ac:dyDescent="0.6">
      <c r="A291" s="41" t="s">
        <v>82</v>
      </c>
      <c r="B291" s="72" t="s">
        <v>301</v>
      </c>
      <c r="C291" s="38">
        <v>9781631985256</v>
      </c>
      <c r="D291" s="39">
        <v>25</v>
      </c>
      <c r="E291" s="45"/>
      <c r="F291" s="46">
        <f t="shared" si="3"/>
        <v>0</v>
      </c>
      <c r="G291" s="16"/>
      <c r="H291" s="13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s="14" customFormat="1" ht="18" customHeight="1" x14ac:dyDescent="0.6">
      <c r="A292" s="41" t="s">
        <v>99</v>
      </c>
      <c r="B292" s="72" t="s">
        <v>304</v>
      </c>
      <c r="C292" s="38">
        <v>9798765922538</v>
      </c>
      <c r="D292" s="39">
        <v>27.54</v>
      </c>
      <c r="E292" s="45"/>
      <c r="F292" s="46">
        <f t="shared" si="3"/>
        <v>0</v>
      </c>
      <c r="G292" s="16"/>
      <c r="H292" s="13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s="14" customFormat="1" ht="18" customHeight="1" x14ac:dyDescent="0.6">
      <c r="A293" s="41" t="s">
        <v>100</v>
      </c>
      <c r="B293" s="72" t="s">
        <v>301</v>
      </c>
      <c r="C293" s="38">
        <v>9781575424316</v>
      </c>
      <c r="D293" s="39">
        <v>28.99</v>
      </c>
      <c r="E293" s="45"/>
      <c r="F293" s="46">
        <f t="shared" si="3"/>
        <v>0</v>
      </c>
      <c r="G293" s="16"/>
      <c r="H293" s="13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s="18" customFormat="1" ht="18" customHeight="1" x14ac:dyDescent="0.6">
      <c r="A294" s="17"/>
      <c r="B294" s="17"/>
      <c r="C294" s="24"/>
      <c r="D294" s="19"/>
      <c r="E294" s="49" t="s">
        <v>13</v>
      </c>
      <c r="F294" s="44">
        <f>SUM(F14:F293)</f>
        <v>0</v>
      </c>
    </row>
    <row r="295" spans="1:23" s="18" customFormat="1" ht="18" customHeight="1" x14ac:dyDescent="0.6">
      <c r="A295" s="17"/>
      <c r="B295" s="17"/>
      <c r="C295" s="24"/>
      <c r="D295" s="19"/>
      <c r="E295" s="50" t="s">
        <v>14</v>
      </c>
      <c r="F295" s="28">
        <f>F294*0.05</f>
        <v>0</v>
      </c>
    </row>
    <row r="296" spans="1:23" s="18" customFormat="1" ht="18" customHeight="1" x14ac:dyDescent="0.6">
      <c r="A296" s="17"/>
      <c r="B296" s="17"/>
      <c r="C296" s="25"/>
      <c r="D296" s="19"/>
      <c r="E296" s="50" t="s">
        <v>15</v>
      </c>
      <c r="F296" s="28">
        <f>F294*0.07</f>
        <v>0</v>
      </c>
    </row>
    <row r="297" spans="1:23" s="18" customFormat="1" ht="18" customHeight="1" x14ac:dyDescent="0.6">
      <c r="A297" s="17"/>
      <c r="B297" s="17"/>
      <c r="C297" s="25"/>
      <c r="D297" s="19"/>
      <c r="E297" s="49" t="s">
        <v>16</v>
      </c>
      <c r="F297" s="28">
        <f>F294+F295+F296</f>
        <v>0</v>
      </c>
    </row>
    <row r="298" spans="1:23" ht="15" customHeight="1" x14ac:dyDescent="0.8">
      <c r="A298" s="17"/>
      <c r="B298" s="17"/>
      <c r="C298" s="36"/>
      <c r="D298" s="37"/>
      <c r="E298" s="2"/>
      <c r="F298" s="21" t="s">
        <v>17</v>
      </c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1.25" customHeight="1" x14ac:dyDescent="0.8">
      <c r="A299" s="1"/>
      <c r="B299" s="1"/>
      <c r="C299" s="36"/>
      <c r="D299" s="37"/>
      <c r="E299" s="2"/>
      <c r="F299" s="21" t="s">
        <v>18</v>
      </c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.65" customHeight="1" x14ac:dyDescent="0.8">
      <c r="A300" s="1"/>
      <c r="B300" s="1"/>
      <c r="C300" s="36"/>
      <c r="D300" s="37"/>
      <c r="E300" s="2"/>
      <c r="F300" s="21" t="s">
        <v>19</v>
      </c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8">
      <c r="A301" s="1"/>
      <c r="B301" s="1"/>
      <c r="C301" s="36"/>
      <c r="D301" s="37"/>
      <c r="E301" s="2"/>
      <c r="F301" s="27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8">
      <c r="A302" s="1"/>
      <c r="B302" s="1"/>
      <c r="C302" s="36"/>
      <c r="D302" s="37"/>
      <c r="E302" s="2"/>
      <c r="F302" s="27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8">
      <c r="A303" s="1"/>
      <c r="B303" s="1"/>
      <c r="C303" s="36"/>
      <c r="D303" s="37"/>
      <c r="E303" s="2"/>
      <c r="F303" s="27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8">
      <c r="A304" s="1"/>
      <c r="B304" s="1"/>
      <c r="C304" s="36"/>
      <c r="D304" s="37"/>
      <c r="E304" s="2"/>
      <c r="F304" s="27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8">
      <c r="A305" s="1"/>
      <c r="B305" s="1"/>
      <c r="C305" s="36"/>
      <c r="D305" s="37"/>
      <c r="E305" s="2"/>
      <c r="F305" s="27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8">
      <c r="A306" s="1"/>
      <c r="B306" s="1"/>
      <c r="C306" s="36"/>
      <c r="D306" s="37"/>
      <c r="E306" s="2"/>
      <c r="F306" s="27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8">
      <c r="A307" s="1"/>
      <c r="B307" s="1"/>
      <c r="C307" s="36"/>
      <c r="D307" s="37"/>
      <c r="E307" s="2"/>
      <c r="F307" s="27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8">
      <c r="A308" s="1"/>
      <c r="B308" s="1"/>
      <c r="C308" s="36"/>
      <c r="D308" s="37"/>
      <c r="E308" s="2"/>
      <c r="F308" s="27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8">
      <c r="A309" s="1"/>
      <c r="B309" s="1"/>
      <c r="C309" s="36"/>
      <c r="D309" s="37"/>
      <c r="E309" s="2"/>
      <c r="F309" s="27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8">
      <c r="A310" s="1"/>
      <c r="B310" s="1"/>
      <c r="C310" s="36"/>
      <c r="D310" s="37"/>
      <c r="E310" s="2"/>
      <c r="F310" s="27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8">
      <c r="A311" s="1"/>
      <c r="B311" s="1"/>
      <c r="C311" s="36"/>
      <c r="D311" s="37"/>
      <c r="E311" s="2"/>
      <c r="F311" s="27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8">
      <c r="A312" s="1"/>
      <c r="B312" s="1"/>
      <c r="C312" s="36"/>
      <c r="D312" s="37"/>
      <c r="E312" s="2"/>
      <c r="F312" s="27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8">
      <c r="A313" s="1"/>
      <c r="B313" s="1"/>
      <c r="C313" s="36"/>
      <c r="D313" s="37"/>
      <c r="E313" s="2"/>
      <c r="F313" s="27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8">
      <c r="A314" s="1"/>
      <c r="B314" s="1"/>
      <c r="C314" s="36"/>
      <c r="D314" s="37"/>
      <c r="E314" s="2"/>
      <c r="F314" s="27"/>
      <c r="G314" s="1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8">
      <c r="A315" s="1"/>
      <c r="B315" s="1"/>
      <c r="C315" s="36"/>
      <c r="D315" s="37"/>
      <c r="E315" s="2"/>
      <c r="F315" s="27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8">
      <c r="A316" s="1"/>
      <c r="B316" s="1"/>
      <c r="C316" s="36"/>
      <c r="D316" s="37"/>
      <c r="E316" s="2"/>
      <c r="F316" s="27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8">
      <c r="A317" s="1"/>
      <c r="B317" s="1"/>
      <c r="C317" s="36"/>
      <c r="D317" s="37"/>
      <c r="E317" s="2"/>
      <c r="F317" s="27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8">
      <c r="A318" s="1"/>
      <c r="B318" s="1"/>
      <c r="C318" s="36"/>
      <c r="D318" s="37"/>
      <c r="E318" s="2"/>
      <c r="F318" s="27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8">
      <c r="A319" s="1"/>
      <c r="B319" s="1"/>
      <c r="C319" s="36"/>
      <c r="D319" s="37"/>
      <c r="E319" s="2"/>
      <c r="F319" s="27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8">
      <c r="A320" s="1"/>
      <c r="B320" s="1"/>
      <c r="C320" s="36"/>
      <c r="D320" s="37"/>
      <c r="E320" s="2"/>
      <c r="F320" s="27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8">
      <c r="A321" s="1"/>
      <c r="B321" s="1"/>
      <c r="C321" s="36"/>
      <c r="D321" s="37"/>
      <c r="E321" s="2"/>
      <c r="F321" s="27"/>
      <c r="G321" s="1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8">
      <c r="A322" s="1"/>
      <c r="B322" s="1"/>
      <c r="C322" s="36"/>
      <c r="D322" s="37"/>
      <c r="E322" s="2"/>
      <c r="F322" s="27"/>
      <c r="G322" s="1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8">
      <c r="A323" s="1"/>
      <c r="B323" s="1"/>
      <c r="C323" s="36"/>
      <c r="D323" s="37"/>
      <c r="E323" s="2"/>
      <c r="F323" s="27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8">
      <c r="A324" s="1"/>
      <c r="B324" s="1"/>
      <c r="C324" s="36"/>
      <c r="D324" s="37"/>
      <c r="E324" s="2"/>
      <c r="F324" s="27"/>
      <c r="G324" s="1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8">
      <c r="A325" s="1"/>
      <c r="B325" s="1"/>
      <c r="C325" s="36"/>
      <c r="D325" s="37"/>
      <c r="E325" s="2"/>
      <c r="F325" s="27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8">
      <c r="A326" s="1"/>
      <c r="B326" s="1"/>
      <c r="C326" s="36"/>
      <c r="D326" s="37"/>
      <c r="E326" s="2"/>
      <c r="F326" s="27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8">
      <c r="A327" s="1"/>
      <c r="B327" s="1"/>
      <c r="C327" s="36"/>
      <c r="D327" s="37"/>
      <c r="E327" s="2"/>
      <c r="F327" s="27"/>
      <c r="G327" s="1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8">
      <c r="A328" s="1"/>
      <c r="B328" s="1"/>
      <c r="C328" s="36"/>
      <c r="D328" s="37"/>
      <c r="E328" s="2"/>
      <c r="F328" s="27"/>
      <c r="G328" s="1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8">
      <c r="A329" s="1"/>
      <c r="B329" s="1"/>
      <c r="C329" s="36"/>
      <c r="D329" s="37"/>
      <c r="E329" s="2"/>
      <c r="F329" s="27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8">
      <c r="A330" s="1"/>
      <c r="B330" s="1"/>
      <c r="C330" s="36"/>
      <c r="D330" s="37"/>
      <c r="E330" s="2"/>
      <c r="F330" s="27"/>
      <c r="G330" s="1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8">
      <c r="A331" s="1"/>
      <c r="B331" s="1"/>
      <c r="C331" s="36"/>
      <c r="D331" s="37"/>
      <c r="E331" s="2"/>
      <c r="F331" s="27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8">
      <c r="A332" s="1"/>
      <c r="B332" s="1"/>
      <c r="C332" s="36"/>
      <c r="D332" s="37"/>
      <c r="E332" s="2"/>
      <c r="F332" s="27"/>
      <c r="G332" s="1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8">
      <c r="A333" s="1"/>
      <c r="B333" s="1"/>
      <c r="C333" s="36"/>
      <c r="D333" s="37"/>
      <c r="E333" s="2"/>
      <c r="F333" s="27"/>
      <c r="G333" s="1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8">
      <c r="A334" s="1"/>
      <c r="B334" s="1"/>
      <c r="C334" s="36"/>
      <c r="D334" s="37"/>
      <c r="E334" s="2"/>
      <c r="F334" s="27"/>
      <c r="G334" s="1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8">
      <c r="A335" s="1"/>
      <c r="B335" s="1"/>
      <c r="C335" s="36"/>
      <c r="D335" s="37"/>
      <c r="E335" s="2"/>
      <c r="F335" s="27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8">
      <c r="A336" s="1"/>
      <c r="B336" s="1"/>
      <c r="C336" s="36"/>
      <c r="D336" s="37"/>
      <c r="E336" s="2"/>
      <c r="F336" s="27"/>
      <c r="G336" s="1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8">
      <c r="A337" s="1"/>
      <c r="B337" s="1"/>
      <c r="C337" s="36"/>
      <c r="D337" s="37"/>
      <c r="E337" s="2"/>
      <c r="F337" s="27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8">
      <c r="A338" s="1"/>
      <c r="B338" s="1"/>
      <c r="C338" s="36"/>
      <c r="D338" s="37"/>
      <c r="E338" s="2"/>
      <c r="F338" s="27"/>
      <c r="G338" s="1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8">
      <c r="A339" s="1"/>
      <c r="B339" s="1"/>
      <c r="C339" s="36"/>
      <c r="D339" s="37"/>
      <c r="E339" s="2"/>
      <c r="F339" s="27"/>
      <c r="G339" s="1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8">
      <c r="A340" s="1"/>
      <c r="B340" s="1"/>
      <c r="C340" s="36"/>
      <c r="D340" s="37"/>
      <c r="E340" s="2"/>
      <c r="F340" s="27"/>
      <c r="G340" s="1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8">
      <c r="A341" s="1"/>
      <c r="B341" s="1"/>
      <c r="C341" s="36"/>
      <c r="D341" s="37"/>
      <c r="E341" s="2"/>
      <c r="F341" s="27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8">
      <c r="A342" s="1"/>
      <c r="B342" s="1"/>
      <c r="C342" s="36"/>
      <c r="D342" s="37"/>
      <c r="E342" s="2"/>
      <c r="F342" s="27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8">
      <c r="A343" s="1"/>
      <c r="B343" s="1"/>
      <c r="C343" s="36"/>
      <c r="D343" s="37"/>
      <c r="E343" s="2"/>
      <c r="F343" s="27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8">
      <c r="A344" s="1"/>
      <c r="B344" s="1"/>
      <c r="C344" s="36"/>
      <c r="D344" s="37"/>
      <c r="E344" s="2"/>
      <c r="F344" s="27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8">
      <c r="A345" s="1"/>
      <c r="B345" s="1"/>
      <c r="C345" s="36"/>
      <c r="D345" s="37"/>
      <c r="E345" s="2"/>
      <c r="F345" s="27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8">
      <c r="A346" s="1"/>
      <c r="B346" s="1"/>
      <c r="C346" s="36"/>
      <c r="D346" s="37"/>
      <c r="E346" s="2"/>
      <c r="F346" s="27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8">
      <c r="A347" s="1"/>
      <c r="B347" s="1"/>
      <c r="C347" s="36"/>
      <c r="D347" s="37"/>
      <c r="E347" s="2"/>
      <c r="F347" s="27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8">
      <c r="A348" s="1"/>
      <c r="B348" s="1"/>
      <c r="C348" s="36"/>
      <c r="D348" s="37"/>
      <c r="E348" s="2"/>
      <c r="F348" s="27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8">
      <c r="A349" s="1"/>
      <c r="B349" s="1"/>
      <c r="C349" s="36"/>
      <c r="D349" s="37"/>
      <c r="E349" s="2"/>
      <c r="F349" s="27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8">
      <c r="A350" s="1"/>
      <c r="B350" s="1"/>
      <c r="C350" s="36"/>
      <c r="D350" s="37"/>
      <c r="E350" s="2"/>
      <c r="F350" s="27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8">
      <c r="A351" s="1"/>
      <c r="B351" s="1"/>
      <c r="C351" s="36"/>
      <c r="D351" s="37"/>
      <c r="E351" s="2"/>
      <c r="F351" s="27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8">
      <c r="A352" s="1"/>
      <c r="B352" s="1"/>
      <c r="C352" s="36"/>
      <c r="D352" s="37"/>
      <c r="E352" s="2"/>
      <c r="F352" s="27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8">
      <c r="A353" s="1"/>
      <c r="B353" s="1"/>
      <c r="C353" s="36"/>
      <c r="D353" s="37"/>
      <c r="E353" s="2"/>
      <c r="F353" s="27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8">
      <c r="A354" s="1"/>
      <c r="B354" s="1"/>
      <c r="C354" s="36"/>
      <c r="D354" s="37"/>
      <c r="E354" s="2"/>
      <c r="F354" s="27"/>
      <c r="G354" s="1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8">
      <c r="A355" s="1"/>
      <c r="B355" s="1"/>
      <c r="C355" s="36"/>
      <c r="D355" s="37"/>
      <c r="E355" s="2"/>
      <c r="F355" s="27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8">
      <c r="A356" s="1"/>
      <c r="B356" s="1"/>
      <c r="C356" s="36"/>
      <c r="D356" s="37"/>
      <c r="E356" s="2"/>
      <c r="F356" s="27"/>
      <c r="G356" s="1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8">
      <c r="A357" s="1"/>
      <c r="B357" s="1"/>
      <c r="C357" s="36"/>
      <c r="D357" s="37"/>
      <c r="E357" s="2"/>
      <c r="F357" s="27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8">
      <c r="A358" s="1"/>
      <c r="B358" s="1"/>
      <c r="C358" s="36"/>
      <c r="D358" s="37"/>
      <c r="E358" s="2"/>
      <c r="F358" s="27"/>
      <c r="G358" s="1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8">
      <c r="A359" s="1"/>
      <c r="B359" s="1"/>
      <c r="C359" s="36"/>
      <c r="D359" s="37"/>
      <c r="E359" s="2"/>
      <c r="F359" s="27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8">
      <c r="A360" s="1"/>
      <c r="B360" s="1"/>
      <c r="C360" s="36"/>
      <c r="D360" s="37"/>
      <c r="E360" s="2"/>
      <c r="F360" s="27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8">
      <c r="A361" s="1"/>
      <c r="B361" s="1"/>
      <c r="C361" s="36"/>
      <c r="D361" s="37"/>
      <c r="E361" s="2"/>
      <c r="F361" s="27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8">
      <c r="A362" s="1"/>
      <c r="B362" s="1"/>
      <c r="C362" s="36"/>
      <c r="D362" s="37"/>
      <c r="E362" s="2"/>
      <c r="F362" s="27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8">
      <c r="A363" s="1"/>
      <c r="B363" s="1"/>
      <c r="C363" s="36"/>
      <c r="D363" s="37"/>
      <c r="E363" s="2"/>
      <c r="F363" s="27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8">
      <c r="A364" s="1"/>
      <c r="B364" s="1"/>
      <c r="C364" s="36"/>
      <c r="D364" s="37"/>
      <c r="E364" s="2"/>
      <c r="F364" s="27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8">
      <c r="A365" s="1"/>
      <c r="B365" s="1"/>
      <c r="C365" s="36"/>
      <c r="D365" s="37"/>
      <c r="E365" s="2"/>
      <c r="F365" s="27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8">
      <c r="A366" s="1"/>
      <c r="B366" s="1"/>
      <c r="C366" s="36"/>
      <c r="D366" s="37"/>
      <c r="E366" s="2"/>
      <c r="F366" s="27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8">
      <c r="A367" s="1"/>
      <c r="B367" s="1"/>
      <c r="C367" s="36"/>
      <c r="D367" s="37"/>
      <c r="E367" s="2"/>
      <c r="F367" s="27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8">
      <c r="A368" s="1"/>
      <c r="B368" s="1"/>
      <c r="C368" s="36"/>
      <c r="D368" s="37"/>
      <c r="E368" s="2"/>
      <c r="F368" s="27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8">
      <c r="A369" s="1"/>
      <c r="B369" s="1"/>
      <c r="C369" s="36"/>
      <c r="D369" s="37"/>
      <c r="E369" s="2"/>
      <c r="F369" s="27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8">
      <c r="A370" s="1"/>
      <c r="B370" s="1"/>
      <c r="C370" s="36"/>
      <c r="D370" s="37"/>
      <c r="E370" s="2"/>
      <c r="F370" s="27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8">
      <c r="A371" s="1"/>
      <c r="B371" s="1"/>
      <c r="C371" s="36"/>
      <c r="D371" s="37"/>
      <c r="E371" s="2"/>
      <c r="F371" s="27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8">
      <c r="A372" s="1"/>
      <c r="B372" s="1"/>
      <c r="C372" s="36"/>
      <c r="D372" s="37"/>
      <c r="E372" s="2"/>
      <c r="F372" s="27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8">
      <c r="A373" s="1"/>
      <c r="B373" s="1"/>
      <c r="C373" s="36"/>
      <c r="D373" s="37"/>
      <c r="E373" s="2"/>
      <c r="F373" s="27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8">
      <c r="A374" s="1"/>
      <c r="B374" s="1"/>
      <c r="C374" s="36"/>
      <c r="D374" s="37"/>
      <c r="E374" s="2"/>
      <c r="F374" s="27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8">
      <c r="A375" s="1"/>
      <c r="B375" s="1"/>
      <c r="C375" s="36"/>
      <c r="D375" s="37"/>
      <c r="E375" s="2"/>
      <c r="F375" s="27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8">
      <c r="A376" s="1"/>
      <c r="B376" s="1"/>
      <c r="C376" s="36"/>
      <c r="D376" s="37"/>
      <c r="E376" s="2"/>
      <c r="F376" s="27"/>
      <c r="G376" s="1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8">
      <c r="A377" s="1"/>
      <c r="B377" s="1"/>
      <c r="C377" s="36"/>
      <c r="D377" s="37"/>
      <c r="E377" s="2"/>
      <c r="F377" s="27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8">
      <c r="A378" s="1"/>
      <c r="B378" s="1"/>
      <c r="C378" s="36"/>
      <c r="D378" s="37"/>
      <c r="E378" s="2"/>
      <c r="F378" s="27"/>
      <c r="G378" s="1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8">
      <c r="A379" s="1"/>
      <c r="B379" s="1"/>
      <c r="C379" s="36"/>
      <c r="D379" s="37"/>
      <c r="E379" s="2"/>
      <c r="F379" s="27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8">
      <c r="A380" s="1"/>
      <c r="B380" s="1"/>
      <c r="C380" s="36"/>
      <c r="D380" s="37"/>
      <c r="E380" s="2"/>
      <c r="F380" s="27"/>
      <c r="G380" s="1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8">
      <c r="A381" s="1"/>
      <c r="B381" s="1"/>
      <c r="C381" s="36"/>
      <c r="D381" s="37"/>
      <c r="E381" s="2"/>
      <c r="F381" s="27"/>
      <c r="G381" s="1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8">
      <c r="A382" s="1"/>
      <c r="B382" s="1"/>
      <c r="C382" s="36"/>
      <c r="D382" s="37"/>
      <c r="E382" s="2"/>
      <c r="F382" s="27"/>
      <c r="G382" s="1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8">
      <c r="A383" s="1"/>
      <c r="B383" s="1"/>
      <c r="C383" s="36"/>
      <c r="D383" s="37"/>
      <c r="E383" s="2"/>
      <c r="F383" s="27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8">
      <c r="A384" s="1"/>
      <c r="B384" s="1"/>
      <c r="C384" s="36"/>
      <c r="D384" s="37"/>
      <c r="E384" s="2"/>
      <c r="F384" s="27"/>
      <c r="G384" s="1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8">
      <c r="A385" s="1"/>
      <c r="B385" s="1"/>
      <c r="C385" s="36"/>
      <c r="D385" s="37"/>
      <c r="E385" s="2"/>
      <c r="F385" s="27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8">
      <c r="A386" s="1"/>
      <c r="B386" s="1"/>
      <c r="C386" s="36"/>
      <c r="D386" s="37"/>
      <c r="E386" s="2"/>
      <c r="F386" s="27"/>
      <c r="G386" s="1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8">
      <c r="A387" s="1"/>
      <c r="B387" s="1"/>
      <c r="C387" s="36"/>
      <c r="D387" s="37"/>
      <c r="E387" s="2"/>
      <c r="F387" s="27"/>
      <c r="G387" s="1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8">
      <c r="A388" s="1"/>
      <c r="B388" s="1"/>
      <c r="C388" s="36"/>
      <c r="D388" s="37"/>
      <c r="E388" s="2"/>
      <c r="F388" s="27"/>
      <c r="G388" s="1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8">
      <c r="A389" s="1"/>
      <c r="B389" s="1"/>
      <c r="C389" s="36"/>
      <c r="D389" s="37"/>
      <c r="E389" s="2"/>
      <c r="F389" s="27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8">
      <c r="A390" s="1"/>
      <c r="B390" s="1"/>
      <c r="C390" s="36"/>
      <c r="D390" s="37"/>
      <c r="E390" s="2"/>
      <c r="F390" s="27"/>
      <c r="G390" s="1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8">
      <c r="A391" s="1"/>
      <c r="B391" s="1"/>
      <c r="C391" s="36"/>
      <c r="D391" s="37"/>
      <c r="E391" s="2"/>
      <c r="F391" s="27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8">
      <c r="A392" s="1"/>
      <c r="B392" s="1"/>
      <c r="C392" s="36"/>
      <c r="D392" s="37"/>
      <c r="E392" s="2"/>
      <c r="F392" s="27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8">
      <c r="A393" s="1"/>
      <c r="B393" s="1"/>
      <c r="C393" s="36"/>
      <c r="D393" s="37"/>
      <c r="E393" s="2"/>
      <c r="F393" s="27"/>
      <c r="G393" s="1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8">
      <c r="A394" s="1"/>
      <c r="B394" s="1"/>
      <c r="C394" s="36"/>
      <c r="D394" s="37"/>
      <c r="E394" s="2"/>
      <c r="F394" s="27"/>
      <c r="G394" s="1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8">
      <c r="A395" s="1"/>
      <c r="B395" s="1"/>
      <c r="C395" s="36"/>
      <c r="D395" s="37"/>
      <c r="E395" s="2"/>
      <c r="F395" s="27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8">
      <c r="A396" s="1"/>
      <c r="B396" s="1"/>
      <c r="C396" s="36"/>
      <c r="D396" s="37"/>
      <c r="E396" s="2"/>
      <c r="F396" s="27"/>
      <c r="G396" s="1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8">
      <c r="A397" s="1"/>
      <c r="B397" s="1"/>
      <c r="C397" s="36"/>
      <c r="D397" s="37"/>
      <c r="E397" s="2"/>
      <c r="F397" s="27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8">
      <c r="A398" s="1"/>
      <c r="B398" s="1"/>
      <c r="C398" s="36"/>
      <c r="D398" s="37"/>
      <c r="E398" s="2"/>
      <c r="F398" s="27"/>
      <c r="G398" s="1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8">
      <c r="A399" s="1"/>
      <c r="B399" s="1"/>
      <c r="C399" s="36"/>
      <c r="D399" s="37"/>
      <c r="E399" s="2"/>
      <c r="F399" s="27"/>
      <c r="G399" s="1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8">
      <c r="A400" s="1"/>
      <c r="B400" s="1"/>
      <c r="C400" s="36"/>
      <c r="D400" s="37"/>
      <c r="E400" s="2"/>
      <c r="F400" s="27"/>
      <c r="G400" s="1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8">
      <c r="A401" s="1"/>
      <c r="B401" s="1"/>
      <c r="C401" s="36"/>
      <c r="D401" s="37"/>
      <c r="E401" s="2"/>
      <c r="F401" s="27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8">
      <c r="A402" s="1"/>
      <c r="B402" s="1"/>
      <c r="C402" s="36"/>
      <c r="D402" s="37"/>
      <c r="E402" s="2"/>
      <c r="F402" s="27"/>
      <c r="G402" s="1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8">
      <c r="A403" s="1"/>
      <c r="B403" s="1"/>
      <c r="C403" s="36"/>
      <c r="D403" s="37"/>
      <c r="E403" s="2"/>
      <c r="F403" s="27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8">
      <c r="A404" s="1"/>
      <c r="B404" s="1"/>
      <c r="C404" s="36"/>
      <c r="D404" s="37"/>
      <c r="E404" s="2"/>
      <c r="F404" s="27"/>
      <c r="G404" s="1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8">
      <c r="A405" s="1"/>
      <c r="B405" s="1"/>
      <c r="C405" s="36"/>
      <c r="D405" s="37"/>
      <c r="E405" s="2"/>
      <c r="F405" s="27"/>
      <c r="G405" s="1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8">
      <c r="A406" s="1"/>
      <c r="B406" s="1"/>
      <c r="C406" s="36"/>
      <c r="D406" s="37"/>
      <c r="E406" s="2"/>
      <c r="F406" s="27"/>
      <c r="G406" s="1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8">
      <c r="A407" s="1"/>
      <c r="B407" s="1"/>
      <c r="C407" s="36"/>
      <c r="D407" s="37"/>
      <c r="E407" s="2"/>
      <c r="F407" s="27"/>
      <c r="G407" s="1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8">
      <c r="A408" s="1"/>
      <c r="B408" s="1"/>
      <c r="C408" s="36"/>
      <c r="D408" s="37"/>
      <c r="E408" s="2"/>
      <c r="F408" s="27"/>
      <c r="G408" s="1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8">
      <c r="A409" s="1"/>
      <c r="B409" s="1"/>
      <c r="C409" s="36"/>
      <c r="D409" s="37"/>
      <c r="E409" s="2"/>
      <c r="F409" s="27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8">
      <c r="A410" s="1"/>
      <c r="B410" s="1"/>
      <c r="C410" s="36"/>
      <c r="D410" s="37"/>
      <c r="E410" s="2"/>
      <c r="F410" s="27"/>
      <c r="G410" s="1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8">
      <c r="A411" s="1"/>
      <c r="B411" s="1"/>
      <c r="C411" s="36"/>
      <c r="D411" s="37"/>
      <c r="E411" s="2"/>
      <c r="F411" s="27"/>
      <c r="G411" s="1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8">
      <c r="A412" s="1"/>
      <c r="B412" s="1"/>
      <c r="C412" s="36"/>
      <c r="D412" s="37"/>
      <c r="E412" s="2"/>
      <c r="F412" s="27"/>
      <c r="G412" s="1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8">
      <c r="A413" s="1"/>
      <c r="B413" s="1"/>
      <c r="C413" s="36"/>
      <c r="D413" s="37"/>
      <c r="E413" s="2"/>
      <c r="F413" s="27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8">
      <c r="A414" s="1"/>
      <c r="B414" s="1"/>
      <c r="C414" s="36"/>
      <c r="D414" s="37"/>
      <c r="E414" s="2"/>
      <c r="F414" s="27"/>
      <c r="G414" s="1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8">
      <c r="A415" s="1"/>
      <c r="B415" s="1"/>
      <c r="C415" s="36"/>
      <c r="D415" s="37"/>
      <c r="E415" s="2"/>
      <c r="F415" s="27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8">
      <c r="A416" s="1"/>
      <c r="B416" s="1"/>
      <c r="C416" s="36"/>
      <c r="D416" s="37"/>
      <c r="E416" s="2"/>
      <c r="F416" s="27"/>
      <c r="G416" s="1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8">
      <c r="A417" s="1"/>
      <c r="B417" s="1"/>
      <c r="C417" s="36"/>
      <c r="D417" s="37"/>
      <c r="E417" s="2"/>
      <c r="F417" s="27"/>
      <c r="G417" s="1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8">
      <c r="A418" s="1"/>
      <c r="B418" s="1"/>
      <c r="C418" s="36"/>
      <c r="D418" s="37"/>
      <c r="E418" s="2"/>
      <c r="F418" s="27"/>
      <c r="G418" s="1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8">
      <c r="A419" s="1"/>
      <c r="B419" s="1"/>
      <c r="C419" s="36"/>
      <c r="D419" s="37"/>
      <c r="E419" s="2"/>
      <c r="F419" s="27"/>
      <c r="G419" s="1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8">
      <c r="A420" s="1"/>
      <c r="B420" s="1"/>
      <c r="C420" s="36"/>
      <c r="D420" s="37"/>
      <c r="E420" s="2"/>
      <c r="F420" s="27"/>
      <c r="G420" s="1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8">
      <c r="A421" s="1"/>
      <c r="B421" s="1"/>
      <c r="C421" s="36"/>
      <c r="D421" s="37"/>
      <c r="E421" s="2"/>
      <c r="F421" s="27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8">
      <c r="A422" s="1"/>
      <c r="B422" s="1"/>
      <c r="C422" s="36"/>
      <c r="D422" s="37"/>
      <c r="E422" s="2"/>
      <c r="F422" s="27"/>
      <c r="G422" s="1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8">
      <c r="A423" s="1"/>
      <c r="B423" s="1"/>
      <c r="C423" s="36"/>
      <c r="D423" s="37"/>
      <c r="E423" s="2"/>
      <c r="F423" s="27"/>
      <c r="G423" s="1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8">
      <c r="A424" s="1"/>
      <c r="B424" s="1"/>
      <c r="C424" s="36"/>
      <c r="D424" s="37"/>
      <c r="E424" s="2"/>
      <c r="F424" s="27"/>
      <c r="G424" s="1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8">
      <c r="A425" s="1"/>
      <c r="B425" s="1"/>
      <c r="C425" s="36"/>
      <c r="D425" s="37"/>
      <c r="E425" s="2"/>
      <c r="F425" s="27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8">
      <c r="A426" s="1"/>
      <c r="B426" s="1"/>
      <c r="C426" s="36"/>
      <c r="D426" s="37"/>
      <c r="E426" s="2"/>
      <c r="F426" s="27"/>
      <c r="G426" s="1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8">
      <c r="A427" s="1"/>
      <c r="B427" s="1"/>
      <c r="C427" s="36"/>
      <c r="D427" s="37"/>
      <c r="E427" s="2"/>
      <c r="F427" s="27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8">
      <c r="A428" s="1"/>
      <c r="B428" s="1"/>
      <c r="C428" s="36"/>
      <c r="D428" s="37"/>
      <c r="E428" s="2"/>
      <c r="F428" s="27"/>
      <c r="G428" s="1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8">
      <c r="A429" s="1"/>
      <c r="B429" s="1"/>
      <c r="C429" s="36"/>
      <c r="D429" s="37"/>
      <c r="E429" s="2"/>
      <c r="F429" s="27"/>
      <c r="G429" s="1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8">
      <c r="A430" s="1"/>
      <c r="B430" s="1"/>
      <c r="C430" s="36"/>
      <c r="D430" s="37"/>
      <c r="E430" s="2"/>
      <c r="F430" s="27"/>
      <c r="G430" s="1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8">
      <c r="A431" s="1"/>
      <c r="B431" s="1"/>
      <c r="C431" s="36"/>
      <c r="D431" s="37"/>
      <c r="E431" s="2"/>
      <c r="F431" s="27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8">
      <c r="A432" s="1"/>
      <c r="B432" s="1"/>
      <c r="C432" s="36"/>
      <c r="D432" s="37"/>
      <c r="E432" s="2"/>
      <c r="F432" s="27"/>
      <c r="G432" s="1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8">
      <c r="A433" s="1"/>
      <c r="B433" s="1"/>
      <c r="C433" s="36"/>
      <c r="D433" s="37"/>
      <c r="E433" s="2"/>
      <c r="F433" s="27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8">
      <c r="A434" s="1"/>
      <c r="B434" s="1"/>
      <c r="C434" s="36"/>
      <c r="D434" s="37"/>
      <c r="E434" s="2"/>
      <c r="F434" s="27"/>
      <c r="G434" s="1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8">
      <c r="A435" s="1"/>
      <c r="B435" s="1"/>
      <c r="C435" s="36"/>
      <c r="D435" s="37"/>
      <c r="E435" s="2"/>
      <c r="F435" s="27"/>
      <c r="G435" s="1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8">
      <c r="A436" s="1"/>
      <c r="B436" s="1"/>
      <c r="C436" s="36"/>
      <c r="D436" s="37"/>
      <c r="E436" s="2"/>
      <c r="F436" s="27"/>
      <c r="G436" s="1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8">
      <c r="A437" s="1"/>
      <c r="B437" s="1"/>
      <c r="C437" s="36"/>
      <c r="D437" s="37"/>
      <c r="E437" s="2"/>
      <c r="F437" s="27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8">
      <c r="A438" s="1"/>
      <c r="B438" s="1"/>
      <c r="C438" s="36"/>
      <c r="D438" s="37"/>
      <c r="E438" s="2"/>
      <c r="F438" s="27"/>
      <c r="G438" s="1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8">
      <c r="A439" s="1"/>
      <c r="B439" s="1"/>
      <c r="C439" s="36"/>
      <c r="D439" s="37"/>
      <c r="E439" s="2"/>
      <c r="F439" s="27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8">
      <c r="A440" s="1"/>
      <c r="B440" s="1"/>
      <c r="C440" s="36"/>
      <c r="D440" s="37"/>
      <c r="E440" s="2"/>
      <c r="F440" s="27"/>
      <c r="G440" s="1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8">
      <c r="A441" s="1"/>
      <c r="B441" s="1"/>
      <c r="C441" s="36"/>
      <c r="D441" s="37"/>
      <c r="E441" s="2"/>
      <c r="F441" s="27"/>
      <c r="G441" s="1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8">
      <c r="A442" s="1"/>
      <c r="B442" s="1"/>
      <c r="C442" s="36"/>
      <c r="D442" s="37"/>
      <c r="E442" s="2"/>
      <c r="F442" s="27"/>
      <c r="G442" s="1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8">
      <c r="A443" s="1"/>
      <c r="B443" s="1"/>
      <c r="C443" s="36"/>
      <c r="D443" s="37"/>
      <c r="E443" s="2"/>
      <c r="F443" s="27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8">
      <c r="A444" s="1"/>
      <c r="B444" s="1"/>
      <c r="C444" s="36"/>
      <c r="D444" s="37"/>
      <c r="E444" s="2"/>
      <c r="F444" s="27"/>
      <c r="G444" s="1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8">
      <c r="A445" s="1"/>
      <c r="B445" s="1"/>
      <c r="C445" s="36"/>
      <c r="D445" s="37"/>
      <c r="E445" s="2"/>
      <c r="F445" s="27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8">
      <c r="A446" s="1"/>
      <c r="B446" s="1"/>
      <c r="C446" s="36"/>
      <c r="D446" s="37"/>
      <c r="E446" s="2"/>
      <c r="F446" s="27"/>
      <c r="G446" s="1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8">
      <c r="A447" s="1"/>
      <c r="B447" s="1"/>
      <c r="C447" s="36"/>
      <c r="D447" s="37"/>
      <c r="E447" s="2"/>
      <c r="F447" s="27"/>
      <c r="G447" s="1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8">
      <c r="A448" s="1"/>
      <c r="B448" s="1"/>
      <c r="C448" s="36"/>
      <c r="D448" s="37"/>
      <c r="E448" s="2"/>
      <c r="F448" s="27"/>
      <c r="G448" s="1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8">
      <c r="A449" s="1"/>
      <c r="B449" s="1"/>
      <c r="C449" s="36"/>
      <c r="D449" s="37"/>
      <c r="E449" s="2"/>
      <c r="F449" s="27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8">
      <c r="A450" s="1"/>
      <c r="B450" s="1"/>
      <c r="C450" s="36"/>
      <c r="D450" s="37"/>
      <c r="E450" s="2"/>
      <c r="F450" s="27"/>
      <c r="G450" s="1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8">
      <c r="A451" s="1"/>
      <c r="B451" s="1"/>
      <c r="C451" s="36"/>
      <c r="D451" s="37"/>
      <c r="E451" s="2"/>
      <c r="F451" s="27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8">
      <c r="A452" s="1"/>
      <c r="B452" s="1"/>
      <c r="C452" s="36"/>
      <c r="D452" s="37"/>
      <c r="E452" s="2"/>
      <c r="F452" s="27"/>
      <c r="G452" s="1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8">
      <c r="A453" s="1"/>
      <c r="B453" s="1"/>
      <c r="C453" s="36"/>
      <c r="D453" s="37"/>
      <c r="E453" s="2"/>
      <c r="F453" s="27"/>
      <c r="G453" s="1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8">
      <c r="A454" s="1"/>
      <c r="B454" s="1"/>
      <c r="C454" s="36"/>
      <c r="D454" s="37"/>
      <c r="E454" s="2"/>
      <c r="F454" s="27"/>
      <c r="G454" s="1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8">
      <c r="A455" s="1"/>
      <c r="B455" s="1"/>
      <c r="C455" s="36"/>
      <c r="D455" s="37"/>
      <c r="E455" s="2"/>
      <c r="F455" s="27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8">
      <c r="A456" s="1"/>
      <c r="B456" s="1"/>
      <c r="C456" s="36"/>
      <c r="D456" s="37"/>
      <c r="E456" s="2"/>
      <c r="F456" s="27"/>
      <c r="G456" s="1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8">
      <c r="A457" s="1"/>
      <c r="B457" s="1"/>
      <c r="C457" s="36"/>
      <c r="D457" s="37"/>
      <c r="E457" s="2"/>
      <c r="F457" s="27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8">
      <c r="A458" s="1"/>
      <c r="B458" s="1"/>
      <c r="C458" s="36"/>
      <c r="D458" s="37"/>
      <c r="E458" s="2"/>
      <c r="F458" s="27"/>
      <c r="G458" s="1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8">
      <c r="A459" s="1"/>
      <c r="B459" s="1"/>
      <c r="C459" s="36"/>
      <c r="D459" s="37"/>
      <c r="E459" s="2"/>
      <c r="F459" s="27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8">
      <c r="A460" s="1"/>
      <c r="B460" s="1"/>
      <c r="C460" s="36"/>
      <c r="D460" s="37"/>
      <c r="E460" s="2"/>
      <c r="F460" s="27"/>
      <c r="G460" s="1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8">
      <c r="A461" s="1"/>
      <c r="B461" s="1"/>
      <c r="C461" s="36"/>
      <c r="D461" s="37"/>
      <c r="E461" s="2"/>
      <c r="F461" s="27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8">
      <c r="A462" s="1"/>
      <c r="B462" s="1"/>
      <c r="C462" s="36"/>
      <c r="D462" s="37"/>
      <c r="E462" s="2"/>
      <c r="F462" s="27"/>
      <c r="G462" s="1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8">
      <c r="A463" s="1"/>
      <c r="B463" s="1"/>
      <c r="C463" s="36"/>
      <c r="D463" s="37"/>
      <c r="E463" s="2"/>
      <c r="F463" s="27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8">
      <c r="A464" s="1"/>
      <c r="B464" s="1"/>
      <c r="C464" s="36"/>
      <c r="D464" s="37"/>
      <c r="E464" s="2"/>
      <c r="F464" s="27"/>
      <c r="G464" s="1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8">
      <c r="A465" s="1"/>
      <c r="B465" s="1"/>
      <c r="C465" s="36"/>
      <c r="D465" s="37"/>
      <c r="E465" s="2"/>
      <c r="F465" s="27"/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8">
      <c r="A466" s="1"/>
      <c r="B466" s="1"/>
      <c r="C466" s="36"/>
      <c r="D466" s="37"/>
      <c r="E466" s="2"/>
      <c r="F466" s="27"/>
      <c r="G466" s="1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8">
      <c r="A467" s="1"/>
      <c r="B467" s="1"/>
      <c r="C467" s="36"/>
      <c r="D467" s="37"/>
      <c r="E467" s="2"/>
      <c r="F467" s="27"/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8">
      <c r="A468" s="1"/>
      <c r="B468" s="1"/>
      <c r="C468" s="36"/>
      <c r="D468" s="37"/>
      <c r="E468" s="2"/>
      <c r="F468" s="27"/>
      <c r="G468" s="1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8">
      <c r="A469" s="1"/>
      <c r="B469" s="1"/>
      <c r="C469" s="36"/>
      <c r="D469" s="37"/>
      <c r="E469" s="2"/>
      <c r="F469" s="27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8">
      <c r="A470" s="1"/>
      <c r="B470" s="1"/>
      <c r="C470" s="36"/>
      <c r="D470" s="37"/>
      <c r="E470" s="2"/>
      <c r="F470" s="27"/>
      <c r="G470" s="1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8">
      <c r="A471" s="1"/>
      <c r="B471" s="1"/>
      <c r="C471" s="36"/>
      <c r="D471" s="37"/>
      <c r="E471" s="2"/>
      <c r="F471" s="27"/>
      <c r="G471" s="1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8">
      <c r="A472" s="1"/>
      <c r="B472" s="1"/>
      <c r="C472" s="36"/>
      <c r="D472" s="37"/>
      <c r="E472" s="2"/>
      <c r="F472" s="27"/>
      <c r="G472" s="1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8">
      <c r="A473" s="1"/>
      <c r="B473" s="1"/>
      <c r="C473" s="36"/>
      <c r="D473" s="37"/>
      <c r="E473" s="2"/>
      <c r="F473" s="27"/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8">
      <c r="A474" s="1"/>
      <c r="B474" s="1"/>
      <c r="C474" s="36"/>
      <c r="D474" s="37"/>
      <c r="E474" s="2"/>
      <c r="F474" s="27"/>
      <c r="G474" s="1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8">
      <c r="A475" s="1"/>
      <c r="B475" s="1"/>
      <c r="C475" s="36"/>
      <c r="D475" s="37"/>
      <c r="E475" s="2"/>
      <c r="F475" s="27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8">
      <c r="A476" s="1"/>
      <c r="B476" s="1"/>
      <c r="C476" s="36"/>
      <c r="D476" s="37"/>
      <c r="E476" s="2"/>
      <c r="F476" s="27"/>
      <c r="G476" s="1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8">
      <c r="A477" s="1"/>
      <c r="B477" s="1"/>
      <c r="C477" s="36"/>
      <c r="D477" s="37"/>
      <c r="E477" s="2"/>
      <c r="F477" s="27"/>
      <c r="G477" s="1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8">
      <c r="A478" s="1"/>
      <c r="B478" s="1"/>
      <c r="C478" s="36"/>
      <c r="D478" s="37"/>
      <c r="E478" s="2"/>
      <c r="F478" s="27"/>
      <c r="G478" s="1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8">
      <c r="A479" s="1"/>
      <c r="B479" s="1"/>
      <c r="C479" s="36"/>
      <c r="D479" s="37"/>
      <c r="E479" s="2"/>
      <c r="F479" s="27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8">
      <c r="A480" s="1"/>
      <c r="B480" s="1"/>
      <c r="C480" s="36"/>
      <c r="D480" s="37"/>
      <c r="E480" s="2"/>
      <c r="F480" s="27"/>
      <c r="G480" s="1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8">
      <c r="A481" s="1"/>
      <c r="B481" s="1"/>
      <c r="C481" s="36"/>
      <c r="D481" s="37"/>
      <c r="E481" s="2"/>
      <c r="F481" s="27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8">
      <c r="A482" s="1"/>
      <c r="B482" s="1"/>
      <c r="C482" s="36"/>
      <c r="D482" s="37"/>
      <c r="E482" s="2"/>
      <c r="F482" s="27"/>
      <c r="G482" s="1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8">
      <c r="A483" s="1"/>
      <c r="B483" s="1"/>
      <c r="C483" s="36"/>
      <c r="D483" s="37"/>
      <c r="E483" s="2"/>
      <c r="F483" s="27"/>
      <c r="G483" s="1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8">
      <c r="A484" s="1"/>
      <c r="B484" s="1"/>
      <c r="C484" s="36"/>
      <c r="D484" s="37"/>
      <c r="E484" s="2"/>
      <c r="F484" s="27"/>
      <c r="G484" s="1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8">
      <c r="A485" s="1"/>
      <c r="B485" s="1"/>
      <c r="C485" s="36"/>
      <c r="D485" s="37"/>
      <c r="E485" s="2"/>
      <c r="F485" s="27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8">
      <c r="A486" s="1"/>
      <c r="B486" s="1"/>
      <c r="C486" s="36"/>
      <c r="D486" s="37"/>
      <c r="E486" s="2"/>
      <c r="F486" s="27"/>
      <c r="G486" s="1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8">
      <c r="A487" s="1"/>
      <c r="B487" s="1"/>
      <c r="C487" s="36"/>
      <c r="D487" s="37"/>
      <c r="E487" s="2"/>
      <c r="F487" s="27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8">
      <c r="A488" s="1"/>
      <c r="B488" s="1"/>
      <c r="C488" s="36"/>
      <c r="D488" s="37"/>
      <c r="E488" s="2"/>
      <c r="F488" s="27"/>
      <c r="G488" s="1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8">
      <c r="A489" s="1"/>
      <c r="B489" s="1"/>
      <c r="C489" s="36"/>
      <c r="D489" s="37"/>
      <c r="E489" s="2"/>
      <c r="F489" s="27"/>
      <c r="G489" s="1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8">
      <c r="A490" s="1"/>
      <c r="B490" s="1"/>
      <c r="C490" s="36"/>
      <c r="D490" s="37"/>
      <c r="E490" s="2"/>
      <c r="F490" s="27"/>
      <c r="G490" s="1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8">
      <c r="A491" s="1"/>
      <c r="B491" s="1"/>
      <c r="C491" s="36"/>
      <c r="D491" s="37"/>
      <c r="E491" s="2"/>
      <c r="F491" s="27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8">
      <c r="A492" s="1"/>
      <c r="B492" s="1"/>
      <c r="C492" s="36"/>
      <c r="D492" s="37"/>
      <c r="E492" s="2"/>
      <c r="F492" s="27"/>
      <c r="G492" s="1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8">
      <c r="A493" s="1"/>
      <c r="B493" s="1"/>
      <c r="C493" s="36"/>
      <c r="D493" s="37"/>
      <c r="E493" s="2"/>
      <c r="F493" s="27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8">
      <c r="A494" s="1"/>
      <c r="B494" s="1"/>
      <c r="C494" s="36"/>
      <c r="D494" s="37"/>
      <c r="E494" s="2"/>
      <c r="F494" s="27"/>
      <c r="G494" s="1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8">
      <c r="A495" s="1"/>
      <c r="B495" s="1"/>
      <c r="C495" s="36"/>
      <c r="D495" s="37"/>
      <c r="E495" s="2"/>
      <c r="F495" s="27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8">
      <c r="A496" s="1"/>
      <c r="B496" s="1"/>
      <c r="C496" s="36"/>
      <c r="D496" s="37"/>
      <c r="E496" s="2"/>
      <c r="F496" s="27"/>
      <c r="G496" s="1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8">
      <c r="A497" s="1"/>
      <c r="B497" s="1"/>
      <c r="C497" s="36"/>
      <c r="D497" s="37"/>
      <c r="E497" s="2"/>
      <c r="F497" s="27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8">
      <c r="A498" s="1"/>
      <c r="B498" s="1"/>
      <c r="C498" s="36"/>
      <c r="D498" s="37"/>
      <c r="E498" s="2"/>
      <c r="F498" s="27"/>
      <c r="G498" s="1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8">
      <c r="A499" s="1"/>
      <c r="B499" s="1"/>
      <c r="C499" s="36"/>
      <c r="D499" s="37"/>
      <c r="E499" s="2"/>
      <c r="F499" s="27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8">
      <c r="A500" s="1"/>
      <c r="B500" s="1"/>
      <c r="C500" s="36"/>
      <c r="D500" s="37"/>
      <c r="E500" s="2"/>
      <c r="F500" s="27"/>
      <c r="G500" s="1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8">
      <c r="A501" s="1"/>
      <c r="B501" s="1"/>
      <c r="C501" s="36"/>
      <c r="D501" s="37"/>
      <c r="E501" s="2"/>
      <c r="F501" s="27"/>
      <c r="G501" s="1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8">
      <c r="A502" s="1"/>
      <c r="B502" s="1"/>
      <c r="C502" s="36"/>
      <c r="D502" s="37"/>
      <c r="E502" s="2"/>
      <c r="F502" s="27"/>
      <c r="G502" s="1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8">
      <c r="A503" s="1"/>
      <c r="B503" s="1"/>
      <c r="C503" s="36"/>
      <c r="D503" s="37"/>
      <c r="E503" s="2"/>
      <c r="F503" s="27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8">
      <c r="A504" s="1"/>
      <c r="B504" s="1"/>
      <c r="C504" s="36"/>
      <c r="D504" s="37"/>
      <c r="E504" s="2"/>
      <c r="F504" s="27"/>
      <c r="G504" s="1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8">
      <c r="A505" s="1"/>
      <c r="B505" s="1"/>
      <c r="C505" s="36"/>
      <c r="D505" s="37"/>
      <c r="E505" s="2"/>
      <c r="F505" s="27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8">
      <c r="A506" s="1"/>
      <c r="B506" s="1"/>
      <c r="C506" s="36"/>
      <c r="D506" s="37"/>
      <c r="E506" s="2"/>
      <c r="F506" s="27"/>
      <c r="G506" s="1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8">
      <c r="A507" s="1"/>
      <c r="B507" s="1"/>
      <c r="C507" s="36"/>
      <c r="D507" s="37"/>
      <c r="E507" s="2"/>
      <c r="F507" s="27"/>
      <c r="G507" s="1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8">
      <c r="A508" s="1"/>
      <c r="B508" s="1"/>
      <c r="C508" s="36"/>
      <c r="D508" s="37"/>
      <c r="E508" s="2"/>
      <c r="F508" s="27"/>
      <c r="G508" s="1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8">
      <c r="A509" s="1"/>
      <c r="B509" s="1"/>
      <c r="C509" s="36"/>
      <c r="D509" s="37"/>
      <c r="E509" s="2"/>
      <c r="F509" s="27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8">
      <c r="A510" s="1"/>
      <c r="B510" s="1"/>
      <c r="C510" s="36"/>
      <c r="D510" s="37"/>
      <c r="E510" s="2"/>
      <c r="F510" s="27"/>
      <c r="G510" s="1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8">
      <c r="A511" s="1"/>
      <c r="B511" s="1"/>
      <c r="C511" s="36"/>
      <c r="D511" s="37"/>
      <c r="E511" s="2"/>
      <c r="F511" s="27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8">
      <c r="A512" s="1"/>
      <c r="B512" s="1"/>
      <c r="C512" s="36"/>
      <c r="D512" s="37"/>
      <c r="E512" s="2"/>
      <c r="F512" s="27"/>
      <c r="G512" s="1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8">
      <c r="A513" s="1"/>
      <c r="B513" s="1"/>
      <c r="C513" s="36"/>
      <c r="D513" s="37"/>
      <c r="E513" s="2"/>
      <c r="F513" s="27"/>
      <c r="G513" s="1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8">
      <c r="A514" s="1"/>
      <c r="B514" s="1"/>
      <c r="C514" s="36"/>
      <c r="D514" s="37"/>
      <c r="E514" s="2"/>
      <c r="F514" s="27"/>
      <c r="G514" s="1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8">
      <c r="A515" s="1"/>
      <c r="B515" s="1"/>
      <c r="C515" s="36"/>
      <c r="D515" s="37"/>
      <c r="E515" s="2"/>
      <c r="F515" s="27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8">
      <c r="A516" s="1"/>
      <c r="B516" s="1"/>
      <c r="C516" s="36"/>
      <c r="D516" s="37"/>
      <c r="E516" s="2"/>
      <c r="F516" s="27"/>
      <c r="G516" s="1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8">
      <c r="A517" s="1"/>
      <c r="B517" s="1"/>
      <c r="C517" s="36"/>
      <c r="D517" s="37"/>
      <c r="E517" s="2"/>
      <c r="F517" s="27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8">
      <c r="A518" s="1"/>
      <c r="B518" s="1"/>
      <c r="C518" s="36"/>
      <c r="D518" s="37"/>
      <c r="E518" s="2"/>
      <c r="F518" s="27"/>
      <c r="G518" s="1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8">
      <c r="A519" s="1"/>
      <c r="B519" s="1"/>
      <c r="C519" s="36"/>
      <c r="D519" s="37"/>
      <c r="E519" s="2"/>
      <c r="F519" s="27"/>
      <c r="G519" s="1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8">
      <c r="A520" s="1"/>
      <c r="B520" s="1"/>
      <c r="C520" s="36"/>
      <c r="D520" s="37"/>
      <c r="E520" s="2"/>
      <c r="F520" s="27"/>
      <c r="G520" s="1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8">
      <c r="A521" s="1"/>
      <c r="B521" s="1"/>
      <c r="C521" s="36"/>
      <c r="D521" s="37"/>
      <c r="E521" s="2"/>
      <c r="F521" s="27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8">
      <c r="A522" s="1"/>
      <c r="B522" s="1"/>
      <c r="C522" s="36"/>
      <c r="D522" s="37"/>
      <c r="E522" s="2"/>
      <c r="F522" s="27"/>
      <c r="G522" s="1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8">
      <c r="A523" s="1"/>
      <c r="B523" s="1"/>
      <c r="C523" s="36"/>
      <c r="D523" s="37"/>
      <c r="E523" s="2"/>
      <c r="F523" s="27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8">
      <c r="A524" s="1"/>
      <c r="B524" s="1"/>
      <c r="C524" s="36"/>
      <c r="D524" s="37"/>
      <c r="E524" s="2"/>
      <c r="F524" s="27"/>
      <c r="G524" s="1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8">
      <c r="A525" s="1"/>
      <c r="B525" s="1"/>
      <c r="C525" s="36"/>
      <c r="D525" s="37"/>
      <c r="E525" s="2"/>
      <c r="F525" s="27"/>
      <c r="G525" s="1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8">
      <c r="A526" s="1"/>
      <c r="B526" s="1"/>
      <c r="C526" s="36"/>
      <c r="D526" s="37"/>
      <c r="E526" s="2"/>
      <c r="F526" s="27"/>
      <c r="G526" s="1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8">
      <c r="A527" s="1"/>
      <c r="B527" s="1"/>
      <c r="C527" s="36"/>
      <c r="D527" s="37"/>
      <c r="E527" s="2"/>
      <c r="F527" s="27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8">
      <c r="A528" s="1"/>
      <c r="B528" s="1"/>
      <c r="C528" s="36"/>
      <c r="D528" s="37"/>
      <c r="E528" s="2"/>
      <c r="F528" s="27"/>
      <c r="G528" s="1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8">
      <c r="A529" s="1"/>
      <c r="B529" s="1"/>
      <c r="C529" s="36"/>
      <c r="D529" s="37"/>
      <c r="E529" s="2"/>
      <c r="F529" s="27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8">
      <c r="A530" s="1"/>
      <c r="B530" s="1"/>
      <c r="C530" s="36"/>
      <c r="D530" s="37"/>
      <c r="E530" s="2"/>
      <c r="F530" s="27"/>
      <c r="G530" s="1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8">
      <c r="A531" s="1"/>
      <c r="B531" s="1"/>
      <c r="C531" s="36"/>
      <c r="D531" s="37"/>
      <c r="E531" s="2"/>
      <c r="F531" s="27"/>
      <c r="G531" s="1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8">
      <c r="A532" s="1"/>
      <c r="B532" s="1"/>
      <c r="C532" s="36"/>
      <c r="D532" s="37"/>
      <c r="E532" s="2"/>
      <c r="F532" s="27"/>
      <c r="G532" s="1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8">
      <c r="A533" s="1"/>
      <c r="B533" s="1"/>
      <c r="C533" s="36"/>
      <c r="D533" s="37"/>
      <c r="E533" s="2"/>
      <c r="F533" s="27"/>
      <c r="G533" s="1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8">
      <c r="A534" s="1"/>
      <c r="B534" s="1"/>
      <c r="C534" s="36"/>
      <c r="D534" s="37"/>
      <c r="E534" s="2"/>
      <c r="F534" s="27"/>
      <c r="G534" s="1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8">
      <c r="A535" s="1"/>
      <c r="B535" s="1"/>
      <c r="C535" s="36"/>
      <c r="D535" s="37"/>
      <c r="E535" s="2"/>
      <c r="F535" s="27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8">
      <c r="A536" s="1"/>
      <c r="B536" s="1"/>
      <c r="C536" s="36"/>
      <c r="D536" s="37"/>
      <c r="E536" s="2"/>
      <c r="F536" s="27"/>
      <c r="G536" s="1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8">
      <c r="A537" s="1"/>
      <c r="B537" s="1"/>
      <c r="C537" s="36"/>
      <c r="D537" s="37"/>
      <c r="E537" s="2"/>
      <c r="F537" s="27"/>
      <c r="G537" s="1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8">
      <c r="A538" s="1"/>
      <c r="B538" s="1"/>
      <c r="C538" s="36"/>
      <c r="D538" s="37"/>
      <c r="E538" s="2"/>
      <c r="F538" s="27"/>
      <c r="G538" s="1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8">
      <c r="A539" s="1"/>
      <c r="B539" s="1"/>
      <c r="C539" s="36"/>
      <c r="D539" s="37"/>
      <c r="E539" s="2"/>
      <c r="F539" s="27"/>
      <c r="G539" s="1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8">
      <c r="A540" s="1"/>
      <c r="B540" s="1"/>
      <c r="C540" s="36"/>
      <c r="D540" s="37"/>
      <c r="E540" s="2"/>
      <c r="F540" s="27"/>
      <c r="G540" s="1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8">
      <c r="A541" s="1"/>
      <c r="B541" s="1"/>
      <c r="C541" s="36"/>
      <c r="D541" s="37"/>
      <c r="E541" s="2"/>
      <c r="F541" s="27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8">
      <c r="A542" s="1"/>
      <c r="B542" s="1"/>
      <c r="C542" s="36"/>
      <c r="D542" s="37"/>
      <c r="E542" s="2"/>
      <c r="F542" s="27"/>
      <c r="G542" s="1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8">
      <c r="A543" s="1"/>
      <c r="B543" s="1"/>
      <c r="C543" s="36"/>
      <c r="D543" s="37"/>
      <c r="E543" s="2"/>
      <c r="F543" s="27"/>
      <c r="G543" s="1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8">
      <c r="A544" s="1"/>
      <c r="B544" s="1"/>
      <c r="C544" s="36"/>
      <c r="D544" s="37"/>
      <c r="E544" s="2"/>
      <c r="F544" s="27"/>
      <c r="G544" s="1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8">
      <c r="A545" s="1"/>
      <c r="B545" s="1"/>
      <c r="C545" s="36"/>
      <c r="D545" s="37"/>
      <c r="E545" s="2"/>
      <c r="F545" s="27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8">
      <c r="A546" s="1"/>
      <c r="B546" s="1"/>
      <c r="C546" s="36"/>
      <c r="D546" s="37"/>
      <c r="E546" s="2"/>
      <c r="F546" s="27"/>
      <c r="G546" s="1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8">
      <c r="A547" s="1"/>
      <c r="B547" s="1"/>
      <c r="C547" s="36"/>
      <c r="D547" s="37"/>
      <c r="E547" s="2"/>
      <c r="F547" s="27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8">
      <c r="A548" s="1"/>
      <c r="B548" s="1"/>
      <c r="C548" s="36"/>
      <c r="D548" s="37"/>
      <c r="E548" s="2"/>
      <c r="F548" s="27"/>
      <c r="G548" s="1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8">
      <c r="A549" s="1"/>
      <c r="B549" s="1"/>
      <c r="C549" s="36"/>
      <c r="D549" s="37"/>
      <c r="E549" s="2"/>
      <c r="F549" s="27"/>
      <c r="G549" s="1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8">
      <c r="A550" s="1"/>
      <c r="B550" s="1"/>
      <c r="C550" s="36"/>
      <c r="D550" s="37"/>
      <c r="E550" s="2"/>
      <c r="F550" s="27"/>
      <c r="G550" s="1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8">
      <c r="A551" s="1"/>
      <c r="B551" s="1"/>
      <c r="C551" s="36"/>
      <c r="D551" s="37"/>
      <c r="E551" s="2"/>
      <c r="F551" s="27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8">
      <c r="A552" s="1"/>
      <c r="B552" s="1"/>
      <c r="C552" s="36"/>
      <c r="D552" s="37"/>
      <c r="E552" s="2"/>
      <c r="F552" s="27"/>
      <c r="G552" s="1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8">
      <c r="A553" s="1"/>
      <c r="B553" s="1"/>
      <c r="C553" s="36"/>
      <c r="D553" s="37"/>
      <c r="E553" s="2"/>
      <c r="F553" s="27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8">
      <c r="A554" s="1"/>
      <c r="B554" s="1"/>
      <c r="C554" s="36"/>
      <c r="D554" s="37"/>
      <c r="E554" s="2"/>
      <c r="F554" s="27"/>
      <c r="G554" s="1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8">
      <c r="A555" s="1"/>
      <c r="B555" s="1"/>
      <c r="C555" s="36"/>
      <c r="D555" s="37"/>
      <c r="E555" s="2"/>
      <c r="F555" s="27"/>
      <c r="G555" s="1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8">
      <c r="A556" s="1"/>
      <c r="B556" s="1"/>
      <c r="C556" s="36"/>
      <c r="D556" s="37"/>
      <c r="E556" s="2"/>
      <c r="F556" s="27"/>
      <c r="G556" s="1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8">
      <c r="A557" s="1"/>
      <c r="B557" s="1"/>
      <c r="C557" s="36"/>
      <c r="D557" s="37"/>
      <c r="E557" s="2"/>
      <c r="F557" s="27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8">
      <c r="A558" s="1"/>
      <c r="B558" s="1"/>
      <c r="C558" s="36"/>
      <c r="D558" s="37"/>
      <c r="E558" s="2"/>
      <c r="F558" s="27"/>
      <c r="G558" s="1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8">
      <c r="A559" s="1"/>
      <c r="B559" s="1"/>
      <c r="C559" s="36"/>
      <c r="D559" s="37"/>
      <c r="E559" s="2"/>
      <c r="F559" s="27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8">
      <c r="A560" s="1"/>
      <c r="B560" s="1"/>
      <c r="C560" s="36"/>
      <c r="D560" s="37"/>
      <c r="E560" s="2"/>
      <c r="F560" s="27"/>
      <c r="G560" s="1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8">
      <c r="A561" s="1"/>
      <c r="B561" s="1"/>
      <c r="C561" s="36"/>
      <c r="D561" s="37"/>
      <c r="E561" s="2"/>
      <c r="F561" s="27"/>
      <c r="G561" s="1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8">
      <c r="A562" s="1"/>
      <c r="B562" s="1"/>
      <c r="C562" s="36"/>
      <c r="D562" s="37"/>
      <c r="E562" s="2"/>
      <c r="F562" s="27"/>
      <c r="G562" s="1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8">
      <c r="A563" s="1"/>
      <c r="B563" s="1"/>
      <c r="C563" s="36"/>
      <c r="D563" s="37"/>
      <c r="E563" s="2"/>
      <c r="F563" s="27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8">
      <c r="A564" s="1"/>
      <c r="B564" s="1"/>
      <c r="C564" s="36"/>
      <c r="D564" s="37"/>
      <c r="E564" s="2"/>
      <c r="F564" s="27"/>
      <c r="G564" s="1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8">
      <c r="A565" s="1"/>
      <c r="B565" s="1"/>
      <c r="C565" s="36"/>
      <c r="D565" s="37"/>
      <c r="E565" s="2"/>
      <c r="F565" s="27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8">
      <c r="A566" s="1"/>
      <c r="B566" s="1"/>
      <c r="C566" s="36"/>
      <c r="D566" s="37"/>
      <c r="E566" s="2"/>
      <c r="F566" s="27"/>
      <c r="G566" s="1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8">
      <c r="A567" s="1"/>
      <c r="B567" s="1"/>
      <c r="C567" s="36"/>
      <c r="D567" s="37"/>
      <c r="E567" s="2"/>
      <c r="F567" s="27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8">
      <c r="A568" s="1"/>
      <c r="B568" s="1"/>
      <c r="C568" s="36"/>
      <c r="D568" s="37"/>
      <c r="E568" s="2"/>
      <c r="F568" s="27"/>
      <c r="G568" s="1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8">
      <c r="A569" s="1"/>
      <c r="B569" s="1"/>
      <c r="C569" s="36"/>
      <c r="D569" s="37"/>
      <c r="E569" s="2"/>
      <c r="F569" s="27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8">
      <c r="A570" s="1"/>
      <c r="B570" s="1"/>
      <c r="C570" s="36"/>
      <c r="D570" s="37"/>
      <c r="E570" s="2"/>
      <c r="F570" s="27"/>
      <c r="G570" s="1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8">
      <c r="A571" s="1"/>
      <c r="B571" s="1"/>
      <c r="C571" s="36"/>
      <c r="D571" s="37"/>
      <c r="E571" s="2"/>
      <c r="F571" s="27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8">
      <c r="A572" s="1"/>
      <c r="B572" s="1"/>
      <c r="C572" s="36"/>
      <c r="D572" s="37"/>
      <c r="E572" s="2"/>
      <c r="F572" s="27"/>
      <c r="G572" s="1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8">
      <c r="A573" s="1"/>
      <c r="B573" s="1"/>
      <c r="C573" s="36"/>
      <c r="D573" s="37"/>
      <c r="E573" s="2"/>
      <c r="F573" s="27"/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8">
      <c r="A574" s="1"/>
      <c r="B574" s="1"/>
      <c r="C574" s="36"/>
      <c r="D574" s="37"/>
      <c r="E574" s="2"/>
      <c r="F574" s="27"/>
      <c r="G574" s="1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8">
      <c r="A575" s="1"/>
      <c r="B575" s="1"/>
      <c r="C575" s="36"/>
      <c r="D575" s="37"/>
      <c r="E575" s="2"/>
      <c r="F575" s="27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8">
      <c r="A576" s="1"/>
      <c r="B576" s="1"/>
      <c r="C576" s="36"/>
      <c r="D576" s="37"/>
      <c r="E576" s="2"/>
      <c r="F576" s="27"/>
      <c r="G576" s="1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8">
      <c r="A577" s="1"/>
      <c r="B577" s="1"/>
      <c r="C577" s="36"/>
      <c r="D577" s="37"/>
      <c r="E577" s="2"/>
      <c r="F577" s="27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8">
      <c r="A578" s="1"/>
      <c r="B578" s="1"/>
      <c r="C578" s="36"/>
      <c r="D578" s="37"/>
      <c r="E578" s="2"/>
      <c r="F578" s="27"/>
      <c r="G578" s="1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8">
      <c r="A579" s="1"/>
      <c r="B579" s="1"/>
      <c r="C579" s="36"/>
      <c r="D579" s="37"/>
      <c r="E579" s="2"/>
      <c r="F579" s="27"/>
      <c r="G579" s="1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8">
      <c r="A580" s="1"/>
      <c r="B580" s="1"/>
      <c r="C580" s="36"/>
      <c r="D580" s="37"/>
      <c r="E580" s="2"/>
      <c r="F580" s="27"/>
      <c r="G580" s="1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8">
      <c r="A581" s="1"/>
      <c r="B581" s="1"/>
      <c r="C581" s="36"/>
      <c r="D581" s="37"/>
      <c r="E581" s="2"/>
      <c r="F581" s="27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8">
      <c r="A582" s="1"/>
      <c r="B582" s="1"/>
      <c r="C582" s="36"/>
      <c r="D582" s="37"/>
      <c r="E582" s="2"/>
      <c r="F582" s="27"/>
      <c r="G582" s="1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8">
      <c r="A583" s="1"/>
      <c r="B583" s="1"/>
      <c r="C583" s="36"/>
      <c r="D583" s="37"/>
      <c r="E583" s="2"/>
      <c r="F583" s="27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8">
      <c r="A584" s="1"/>
      <c r="B584" s="1"/>
      <c r="C584" s="36"/>
      <c r="D584" s="37"/>
      <c r="E584" s="2"/>
      <c r="F584" s="27"/>
      <c r="G584" s="1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8">
      <c r="A585" s="1"/>
      <c r="B585" s="1"/>
      <c r="C585" s="36"/>
      <c r="D585" s="37"/>
      <c r="E585" s="2"/>
      <c r="F585" s="27"/>
      <c r="G585" s="1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8">
      <c r="A586" s="1"/>
      <c r="B586" s="1"/>
      <c r="C586" s="36"/>
      <c r="D586" s="37"/>
      <c r="E586" s="2"/>
      <c r="F586" s="27"/>
      <c r="G586" s="1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8">
      <c r="A587" s="1"/>
      <c r="B587" s="1"/>
      <c r="C587" s="36"/>
      <c r="D587" s="37"/>
      <c r="E587" s="2"/>
      <c r="F587" s="27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8">
      <c r="A588" s="1"/>
      <c r="B588" s="1"/>
      <c r="C588" s="36"/>
      <c r="D588" s="37"/>
      <c r="E588" s="2"/>
      <c r="F588" s="27"/>
      <c r="G588" s="1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8">
      <c r="A589" s="1"/>
      <c r="B589" s="1"/>
      <c r="C589" s="36"/>
      <c r="D589" s="37"/>
      <c r="E589" s="2"/>
      <c r="F589" s="27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8">
      <c r="A590" s="1"/>
      <c r="B590" s="1"/>
      <c r="C590" s="36"/>
      <c r="D590" s="37"/>
      <c r="E590" s="2"/>
      <c r="F590" s="27"/>
      <c r="G590" s="1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8">
      <c r="A591" s="1"/>
      <c r="B591" s="1"/>
      <c r="C591" s="36"/>
      <c r="D591" s="37"/>
      <c r="E591" s="2"/>
      <c r="F591" s="27"/>
      <c r="G591" s="1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8">
      <c r="A592" s="1"/>
      <c r="B592" s="1"/>
      <c r="C592" s="36"/>
      <c r="D592" s="37"/>
      <c r="E592" s="2"/>
      <c r="F592" s="27"/>
      <c r="G592" s="1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8">
      <c r="A593" s="1"/>
      <c r="B593" s="1"/>
      <c r="C593" s="36"/>
      <c r="D593" s="37"/>
      <c r="E593" s="2"/>
      <c r="F593" s="27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8">
      <c r="A594" s="1"/>
      <c r="B594" s="1"/>
      <c r="C594" s="36"/>
      <c r="D594" s="37"/>
      <c r="E594" s="2"/>
      <c r="F594" s="27"/>
      <c r="G594" s="1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8">
      <c r="A595" s="1"/>
      <c r="B595" s="1"/>
      <c r="C595" s="36"/>
      <c r="D595" s="37"/>
      <c r="E595" s="2"/>
      <c r="F595" s="27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8">
      <c r="A596" s="1"/>
      <c r="B596" s="1"/>
      <c r="C596" s="36"/>
      <c r="D596" s="37"/>
      <c r="E596" s="2"/>
      <c r="F596" s="27"/>
      <c r="G596" s="1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8">
      <c r="A597" s="1"/>
      <c r="B597" s="1"/>
      <c r="C597" s="36"/>
      <c r="D597" s="37"/>
      <c r="E597" s="2"/>
      <c r="F597" s="27"/>
      <c r="G597" s="1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8">
      <c r="A598" s="1"/>
      <c r="B598" s="1"/>
      <c r="C598" s="36"/>
      <c r="D598" s="37"/>
      <c r="E598" s="2"/>
      <c r="F598" s="27"/>
      <c r="G598" s="1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8">
      <c r="A599" s="1"/>
      <c r="B599" s="1"/>
      <c r="C599" s="36"/>
      <c r="D599" s="37"/>
      <c r="E599" s="2"/>
      <c r="F599" s="27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8">
      <c r="A600" s="1"/>
      <c r="B600" s="1"/>
      <c r="C600" s="36"/>
      <c r="D600" s="37"/>
      <c r="E600" s="2"/>
      <c r="F600" s="27"/>
      <c r="G600" s="1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8">
      <c r="A601" s="1"/>
      <c r="B601" s="1"/>
      <c r="C601" s="36"/>
      <c r="D601" s="37"/>
      <c r="E601" s="2"/>
      <c r="F601" s="27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8">
      <c r="A602" s="1"/>
      <c r="B602" s="1"/>
      <c r="C602" s="36"/>
      <c r="D602" s="37"/>
      <c r="E602" s="2"/>
      <c r="F602" s="27"/>
      <c r="G602" s="1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8">
      <c r="A603" s="1"/>
      <c r="B603" s="1"/>
      <c r="C603" s="36"/>
      <c r="D603" s="37"/>
      <c r="E603" s="2"/>
      <c r="F603" s="27"/>
      <c r="G603" s="1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8">
      <c r="A604" s="1"/>
      <c r="B604" s="1"/>
      <c r="C604" s="36"/>
      <c r="D604" s="37"/>
      <c r="E604" s="2"/>
      <c r="F604" s="27"/>
      <c r="G604" s="1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8">
      <c r="A605" s="1"/>
      <c r="B605" s="1"/>
      <c r="C605" s="36"/>
      <c r="D605" s="37"/>
      <c r="E605" s="2"/>
      <c r="F605" s="27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8">
      <c r="A606" s="1"/>
      <c r="B606" s="1"/>
      <c r="C606" s="36"/>
      <c r="D606" s="37"/>
      <c r="E606" s="2"/>
      <c r="F606" s="27"/>
      <c r="G606" s="1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8">
      <c r="A607" s="1"/>
      <c r="B607" s="1"/>
      <c r="C607" s="36"/>
      <c r="D607" s="37"/>
      <c r="E607" s="2"/>
      <c r="F607" s="27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8">
      <c r="A608" s="1"/>
      <c r="B608" s="1"/>
      <c r="C608" s="36"/>
      <c r="D608" s="37"/>
      <c r="E608" s="2"/>
      <c r="F608" s="27"/>
      <c r="G608" s="1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8">
      <c r="A609" s="1"/>
      <c r="B609" s="1"/>
      <c r="C609" s="36"/>
      <c r="D609" s="37"/>
      <c r="E609" s="2"/>
      <c r="F609" s="27"/>
      <c r="G609" s="1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8">
      <c r="A610" s="1"/>
      <c r="B610" s="1"/>
      <c r="C610" s="36"/>
      <c r="D610" s="37"/>
      <c r="E610" s="2"/>
      <c r="F610" s="27"/>
      <c r="G610" s="1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8">
      <c r="A611" s="1"/>
      <c r="B611" s="1"/>
      <c r="C611" s="36"/>
      <c r="D611" s="37"/>
      <c r="E611" s="2"/>
      <c r="F611" s="27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8">
      <c r="A612" s="1"/>
      <c r="B612" s="1"/>
      <c r="C612" s="36"/>
      <c r="D612" s="37"/>
      <c r="E612" s="2"/>
      <c r="F612" s="27"/>
      <c r="G612" s="1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8">
      <c r="A613" s="1"/>
      <c r="B613" s="1"/>
      <c r="C613" s="36"/>
      <c r="D613" s="37"/>
      <c r="E613" s="2"/>
      <c r="F613" s="27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8">
      <c r="A614" s="1"/>
      <c r="B614" s="1"/>
      <c r="C614" s="36"/>
      <c r="D614" s="37"/>
      <c r="E614" s="2"/>
      <c r="F614" s="27"/>
      <c r="G614" s="1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8">
      <c r="A615" s="1"/>
      <c r="B615" s="1"/>
      <c r="C615" s="36"/>
      <c r="D615" s="37"/>
      <c r="E615" s="2"/>
      <c r="F615" s="27"/>
      <c r="G615" s="1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8">
      <c r="A616" s="1"/>
      <c r="B616" s="1"/>
      <c r="C616" s="36"/>
      <c r="D616" s="37"/>
      <c r="E616" s="2"/>
      <c r="F616" s="27"/>
      <c r="G616" s="1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8">
      <c r="A617" s="1"/>
      <c r="B617" s="1"/>
      <c r="C617" s="36"/>
      <c r="D617" s="37"/>
      <c r="E617" s="2"/>
      <c r="F617" s="27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8">
      <c r="A618" s="1"/>
      <c r="B618" s="1"/>
      <c r="C618" s="36"/>
      <c r="D618" s="37"/>
      <c r="E618" s="2"/>
      <c r="F618" s="27"/>
      <c r="G618" s="1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8">
      <c r="A619" s="1"/>
      <c r="B619" s="1"/>
      <c r="C619" s="36"/>
      <c r="D619" s="37"/>
      <c r="E619" s="2"/>
      <c r="F619" s="27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8">
      <c r="A620" s="1"/>
      <c r="B620" s="1"/>
      <c r="C620" s="36"/>
      <c r="D620" s="37"/>
      <c r="E620" s="2"/>
      <c r="F620" s="27"/>
      <c r="G620" s="1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8">
      <c r="A621" s="1"/>
      <c r="B621" s="1"/>
      <c r="C621" s="36"/>
      <c r="D621" s="37"/>
      <c r="E621" s="2"/>
      <c r="F621" s="27"/>
      <c r="G621" s="1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8">
      <c r="A622" s="1"/>
      <c r="B622" s="1"/>
      <c r="C622" s="36"/>
      <c r="D622" s="37"/>
      <c r="E622" s="2"/>
      <c r="F622" s="27"/>
      <c r="G622" s="1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8">
      <c r="A623" s="1"/>
      <c r="B623" s="1"/>
      <c r="C623" s="36"/>
      <c r="D623" s="37"/>
      <c r="E623" s="2"/>
      <c r="F623" s="27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8">
      <c r="A624" s="1"/>
      <c r="B624" s="1"/>
      <c r="C624" s="36"/>
      <c r="D624" s="37"/>
      <c r="E624" s="2"/>
      <c r="F624" s="27"/>
      <c r="G624" s="1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8">
      <c r="A625" s="1"/>
      <c r="B625" s="1"/>
      <c r="C625" s="36"/>
      <c r="D625" s="37"/>
      <c r="E625" s="2"/>
      <c r="F625" s="27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8">
      <c r="A626" s="1"/>
      <c r="B626" s="1"/>
      <c r="C626" s="36"/>
      <c r="D626" s="37"/>
      <c r="E626" s="2"/>
      <c r="F626" s="27"/>
      <c r="G626" s="1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8">
      <c r="A627" s="1"/>
      <c r="B627" s="1"/>
      <c r="C627" s="36"/>
      <c r="D627" s="37"/>
      <c r="E627" s="2"/>
      <c r="F627" s="27"/>
      <c r="G627" s="1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8">
      <c r="A628" s="1"/>
      <c r="B628" s="1"/>
      <c r="C628" s="36"/>
      <c r="D628" s="37"/>
      <c r="E628" s="2"/>
      <c r="F628" s="27"/>
      <c r="G628" s="1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8">
      <c r="A629" s="1"/>
      <c r="B629" s="1"/>
      <c r="C629" s="36"/>
      <c r="D629" s="37"/>
      <c r="E629" s="2"/>
      <c r="F629" s="27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8">
      <c r="A630" s="1"/>
      <c r="B630" s="1"/>
      <c r="C630" s="36"/>
      <c r="D630" s="37"/>
      <c r="E630" s="2"/>
      <c r="F630" s="27"/>
      <c r="G630" s="1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8">
      <c r="A631" s="1"/>
      <c r="B631" s="1"/>
      <c r="C631" s="36"/>
      <c r="D631" s="37"/>
      <c r="E631" s="2"/>
      <c r="F631" s="27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8">
      <c r="A632" s="1"/>
      <c r="B632" s="1"/>
      <c r="C632" s="36"/>
      <c r="D632" s="37"/>
      <c r="E632" s="2"/>
      <c r="F632" s="27"/>
      <c r="G632" s="1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8">
      <c r="A633" s="1"/>
      <c r="B633" s="1"/>
      <c r="C633" s="36"/>
      <c r="D633" s="37"/>
      <c r="E633" s="2"/>
      <c r="F633" s="27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8">
      <c r="A634" s="1"/>
      <c r="B634" s="1"/>
      <c r="C634" s="36"/>
      <c r="D634" s="37"/>
      <c r="E634" s="2"/>
      <c r="F634" s="27"/>
      <c r="G634" s="1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8">
      <c r="A635" s="1"/>
      <c r="B635" s="1"/>
      <c r="C635" s="36"/>
      <c r="D635" s="37"/>
      <c r="E635" s="2"/>
      <c r="F635" s="27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8">
      <c r="A636" s="1"/>
      <c r="B636" s="1"/>
      <c r="C636" s="36"/>
      <c r="D636" s="37"/>
      <c r="E636" s="2"/>
      <c r="F636" s="27"/>
      <c r="G636" s="1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8">
      <c r="A637" s="1"/>
      <c r="B637" s="1"/>
      <c r="C637" s="36"/>
      <c r="D637" s="37"/>
      <c r="E637" s="2"/>
      <c r="F637" s="27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8">
      <c r="A638" s="1"/>
      <c r="B638" s="1"/>
      <c r="C638" s="36"/>
      <c r="D638" s="37"/>
      <c r="E638" s="2"/>
      <c r="F638" s="27"/>
      <c r="G638" s="1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8">
      <c r="A639" s="1"/>
      <c r="B639" s="1"/>
      <c r="C639" s="36"/>
      <c r="D639" s="37"/>
      <c r="E639" s="2"/>
      <c r="F639" s="27"/>
      <c r="G639" s="1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8">
      <c r="A640" s="1"/>
      <c r="B640" s="1"/>
      <c r="C640" s="36"/>
      <c r="D640" s="37"/>
      <c r="E640" s="2"/>
      <c r="F640" s="27"/>
      <c r="G640" s="1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8">
      <c r="A641" s="1"/>
      <c r="B641" s="1"/>
      <c r="C641" s="36"/>
      <c r="D641" s="37"/>
      <c r="E641" s="2"/>
      <c r="F641" s="27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8">
      <c r="A642" s="1"/>
      <c r="B642" s="1"/>
      <c r="C642" s="36"/>
      <c r="D642" s="37"/>
      <c r="E642" s="2"/>
      <c r="F642" s="27"/>
      <c r="G642" s="1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8">
      <c r="A643" s="1"/>
      <c r="B643" s="1"/>
      <c r="C643" s="36"/>
      <c r="D643" s="37"/>
      <c r="E643" s="2"/>
      <c r="F643" s="27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8">
      <c r="A644" s="1"/>
      <c r="B644" s="1"/>
      <c r="C644" s="36"/>
      <c r="D644" s="37"/>
      <c r="E644" s="2"/>
      <c r="F644" s="27"/>
      <c r="G644" s="1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8">
      <c r="A645" s="1"/>
      <c r="B645" s="1"/>
      <c r="C645" s="36"/>
      <c r="D645" s="37"/>
      <c r="E645" s="2"/>
      <c r="F645" s="27"/>
      <c r="G645" s="1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8">
      <c r="A646" s="1"/>
      <c r="B646" s="1"/>
      <c r="C646" s="36"/>
      <c r="D646" s="37"/>
      <c r="E646" s="2"/>
      <c r="F646" s="27"/>
      <c r="G646" s="1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8">
      <c r="A647" s="1"/>
      <c r="B647" s="1"/>
      <c r="C647" s="36"/>
      <c r="D647" s="37"/>
      <c r="E647" s="2"/>
      <c r="F647" s="27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8">
      <c r="A648" s="1"/>
      <c r="B648" s="1"/>
      <c r="C648" s="36"/>
      <c r="D648" s="37"/>
      <c r="E648" s="2"/>
      <c r="F648" s="27"/>
      <c r="G648" s="1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8">
      <c r="A649" s="1"/>
      <c r="B649" s="1"/>
      <c r="C649" s="36"/>
      <c r="D649" s="37"/>
      <c r="E649" s="2"/>
      <c r="F649" s="27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8">
      <c r="A650" s="1"/>
      <c r="B650" s="1"/>
      <c r="C650" s="36"/>
      <c r="D650" s="37"/>
      <c r="E650" s="2"/>
      <c r="F650" s="27"/>
      <c r="G650" s="1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8">
      <c r="A651" s="1"/>
      <c r="B651" s="1"/>
      <c r="C651" s="36"/>
      <c r="D651" s="37"/>
      <c r="E651" s="2"/>
      <c r="F651" s="27"/>
      <c r="G651" s="1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8">
      <c r="A652" s="1"/>
      <c r="B652" s="1"/>
      <c r="C652" s="36"/>
      <c r="D652" s="37"/>
      <c r="E652" s="2"/>
      <c r="F652" s="27"/>
      <c r="G652" s="1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8">
      <c r="A653" s="1"/>
      <c r="B653" s="1"/>
      <c r="C653" s="36"/>
      <c r="D653" s="37"/>
      <c r="E653" s="2"/>
      <c r="F653" s="27"/>
      <c r="G653" s="1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8">
      <c r="A654" s="1"/>
      <c r="B654" s="1"/>
      <c r="C654" s="36"/>
      <c r="D654" s="37"/>
      <c r="E654" s="2"/>
      <c r="F654" s="27"/>
      <c r="G654" s="1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8">
      <c r="A655" s="1"/>
      <c r="B655" s="1"/>
      <c r="C655" s="36"/>
      <c r="D655" s="37"/>
      <c r="E655" s="2"/>
      <c r="F655" s="27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8">
      <c r="A656" s="1"/>
      <c r="B656" s="1"/>
      <c r="C656" s="36"/>
      <c r="D656" s="37"/>
      <c r="E656" s="2"/>
      <c r="F656" s="27"/>
      <c r="G656" s="1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8">
      <c r="A657" s="1"/>
      <c r="B657" s="1"/>
      <c r="C657" s="36"/>
      <c r="D657" s="37"/>
      <c r="E657" s="2"/>
      <c r="F657" s="27"/>
      <c r="G657" s="1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8">
      <c r="A658" s="1"/>
      <c r="B658" s="1"/>
      <c r="C658" s="36"/>
      <c r="D658" s="37"/>
      <c r="E658" s="2"/>
      <c r="F658" s="27"/>
      <c r="G658" s="1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8">
      <c r="A659" s="1"/>
      <c r="B659" s="1"/>
      <c r="C659" s="36"/>
      <c r="D659" s="37"/>
      <c r="E659" s="2"/>
      <c r="F659" s="27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8">
      <c r="A660" s="1"/>
      <c r="B660" s="1"/>
      <c r="C660" s="36"/>
      <c r="D660" s="37"/>
      <c r="E660" s="2"/>
      <c r="F660" s="27"/>
      <c r="G660" s="1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8">
      <c r="A661" s="1"/>
      <c r="B661" s="1"/>
      <c r="C661" s="36"/>
      <c r="D661" s="37"/>
      <c r="E661" s="2"/>
      <c r="F661" s="27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8">
      <c r="A662" s="1"/>
      <c r="B662" s="1"/>
      <c r="C662" s="36"/>
      <c r="D662" s="37"/>
      <c r="E662" s="2"/>
      <c r="F662" s="27"/>
      <c r="G662" s="1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8">
      <c r="A663" s="1"/>
      <c r="B663" s="1"/>
      <c r="C663" s="36"/>
      <c r="D663" s="37"/>
      <c r="E663" s="2"/>
      <c r="F663" s="27"/>
      <c r="G663" s="1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8">
      <c r="A664" s="1"/>
      <c r="B664" s="1"/>
      <c r="C664" s="36"/>
      <c r="D664" s="37"/>
      <c r="E664" s="2"/>
      <c r="F664" s="27"/>
      <c r="G664" s="1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8">
      <c r="A665" s="1"/>
      <c r="B665" s="1"/>
      <c r="C665" s="36"/>
      <c r="D665" s="37"/>
      <c r="E665" s="2"/>
      <c r="F665" s="27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8">
      <c r="A666" s="1"/>
      <c r="B666" s="1"/>
      <c r="C666" s="36"/>
      <c r="D666" s="37"/>
      <c r="E666" s="2"/>
      <c r="F666" s="27"/>
      <c r="G666" s="1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8">
      <c r="A667" s="1"/>
      <c r="B667" s="1"/>
      <c r="C667" s="36"/>
      <c r="D667" s="37"/>
      <c r="E667" s="2"/>
      <c r="F667" s="27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8">
      <c r="A668" s="1"/>
      <c r="B668" s="1"/>
      <c r="C668" s="36"/>
      <c r="D668" s="37"/>
      <c r="E668" s="2"/>
      <c r="F668" s="27"/>
      <c r="G668" s="1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8">
      <c r="A669" s="1"/>
      <c r="B669" s="1"/>
      <c r="C669" s="36"/>
      <c r="D669" s="37"/>
      <c r="E669" s="2"/>
      <c r="F669" s="27"/>
      <c r="G669" s="1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8">
      <c r="A670" s="1"/>
      <c r="B670" s="1"/>
      <c r="C670" s="36"/>
      <c r="D670" s="37"/>
      <c r="E670" s="2"/>
      <c r="F670" s="27"/>
      <c r="G670" s="1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8">
      <c r="A671" s="1"/>
      <c r="B671" s="1"/>
      <c r="C671" s="36"/>
      <c r="D671" s="37"/>
      <c r="E671" s="2"/>
      <c r="F671" s="27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8">
      <c r="A672" s="1"/>
      <c r="B672" s="1"/>
      <c r="C672" s="36"/>
      <c r="D672" s="37"/>
      <c r="E672" s="2"/>
      <c r="F672" s="27"/>
      <c r="G672" s="1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8">
      <c r="A673" s="1"/>
      <c r="B673" s="1"/>
      <c r="C673" s="36"/>
      <c r="D673" s="37"/>
      <c r="E673" s="2"/>
      <c r="F673" s="27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8">
      <c r="A674" s="1"/>
      <c r="B674" s="1"/>
      <c r="C674" s="36"/>
      <c r="D674" s="37"/>
      <c r="E674" s="2"/>
      <c r="F674" s="27"/>
      <c r="G674" s="1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8">
      <c r="A675" s="1"/>
      <c r="B675" s="1"/>
      <c r="C675" s="36"/>
      <c r="D675" s="37"/>
      <c r="E675" s="2"/>
      <c r="F675" s="27"/>
      <c r="G675" s="1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8">
      <c r="A676" s="1"/>
      <c r="B676" s="1"/>
      <c r="C676" s="36"/>
      <c r="D676" s="37"/>
      <c r="E676" s="2"/>
      <c r="F676" s="27"/>
      <c r="G676" s="1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8">
      <c r="A677" s="1"/>
      <c r="B677" s="1"/>
      <c r="C677" s="36"/>
      <c r="D677" s="37"/>
      <c r="E677" s="2"/>
      <c r="F677" s="27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8">
      <c r="A678" s="1"/>
      <c r="B678" s="1"/>
      <c r="C678" s="36"/>
      <c r="D678" s="37"/>
      <c r="E678" s="2"/>
      <c r="F678" s="27"/>
      <c r="G678" s="1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8">
      <c r="A679" s="1"/>
      <c r="B679" s="1"/>
      <c r="C679" s="36"/>
      <c r="D679" s="37"/>
      <c r="E679" s="2"/>
      <c r="F679" s="27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8">
      <c r="A680" s="1"/>
      <c r="B680" s="1"/>
      <c r="C680" s="36"/>
      <c r="D680" s="37"/>
      <c r="E680" s="2"/>
      <c r="F680" s="27"/>
      <c r="G680" s="1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8">
      <c r="A681" s="1"/>
      <c r="B681" s="1"/>
      <c r="C681" s="36"/>
      <c r="D681" s="37"/>
      <c r="E681" s="2"/>
      <c r="F681" s="27"/>
      <c r="G681" s="1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8">
      <c r="A682" s="1"/>
      <c r="B682" s="1"/>
      <c r="C682" s="36"/>
      <c r="D682" s="37"/>
      <c r="E682" s="2"/>
      <c r="F682" s="27"/>
      <c r="G682" s="1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8">
      <c r="A683" s="1"/>
      <c r="B683" s="1"/>
      <c r="C683" s="36"/>
      <c r="D683" s="37"/>
      <c r="E683" s="2"/>
      <c r="F683" s="27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8">
      <c r="A684" s="1"/>
      <c r="B684" s="1"/>
      <c r="C684" s="36"/>
      <c r="D684" s="37"/>
      <c r="E684" s="2"/>
      <c r="F684" s="27"/>
      <c r="G684" s="1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8">
      <c r="A685" s="1"/>
      <c r="B685" s="1"/>
      <c r="C685" s="36"/>
      <c r="D685" s="37"/>
      <c r="E685" s="2"/>
      <c r="F685" s="27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8">
      <c r="A686" s="1"/>
      <c r="B686" s="1"/>
      <c r="C686" s="36"/>
      <c r="D686" s="37"/>
      <c r="E686" s="2"/>
      <c r="F686" s="27"/>
      <c r="G686" s="1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8">
      <c r="A687" s="1"/>
      <c r="B687" s="1"/>
      <c r="C687" s="36"/>
      <c r="D687" s="37"/>
      <c r="E687" s="2"/>
      <c r="F687" s="27"/>
      <c r="G687" s="1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8">
      <c r="A688" s="1"/>
      <c r="B688" s="1"/>
      <c r="C688" s="36"/>
      <c r="D688" s="37"/>
      <c r="E688" s="2"/>
      <c r="F688" s="27"/>
      <c r="G688" s="1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8">
      <c r="A689" s="1"/>
      <c r="B689" s="1"/>
      <c r="C689" s="36"/>
      <c r="D689" s="37"/>
      <c r="E689" s="2"/>
      <c r="F689" s="27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8">
      <c r="A690" s="1"/>
      <c r="B690" s="1"/>
      <c r="C690" s="36"/>
      <c r="D690" s="37"/>
      <c r="E690" s="2"/>
      <c r="F690" s="27"/>
      <c r="G690" s="1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8">
      <c r="A691" s="1"/>
      <c r="B691" s="1"/>
      <c r="C691" s="36"/>
      <c r="D691" s="37"/>
      <c r="E691" s="2"/>
      <c r="F691" s="27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8">
      <c r="A692" s="1"/>
      <c r="B692" s="1"/>
      <c r="C692" s="36"/>
      <c r="D692" s="37"/>
      <c r="E692" s="2"/>
      <c r="F692" s="27"/>
      <c r="G692" s="1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8">
      <c r="A693" s="1"/>
      <c r="B693" s="1"/>
      <c r="C693" s="36"/>
      <c r="D693" s="37"/>
      <c r="E693" s="2"/>
      <c r="F693" s="27"/>
      <c r="G693" s="1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8">
      <c r="A694" s="1"/>
      <c r="B694" s="1"/>
      <c r="C694" s="36"/>
      <c r="D694" s="37"/>
      <c r="E694" s="2"/>
      <c r="F694" s="27"/>
      <c r="G694" s="1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8">
      <c r="A695" s="1"/>
      <c r="B695" s="1"/>
      <c r="C695" s="36"/>
      <c r="D695" s="37"/>
      <c r="E695" s="2"/>
      <c r="F695" s="27"/>
      <c r="G695" s="1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8">
      <c r="A696" s="1"/>
      <c r="B696" s="1"/>
      <c r="C696" s="36"/>
      <c r="D696" s="37"/>
      <c r="E696" s="2"/>
      <c r="F696" s="27"/>
      <c r="G696" s="1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8">
      <c r="A697" s="1"/>
      <c r="B697" s="1"/>
      <c r="C697" s="36"/>
      <c r="D697" s="37"/>
      <c r="E697" s="2"/>
      <c r="F697" s="27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8">
      <c r="A698" s="1"/>
      <c r="B698" s="1"/>
      <c r="C698" s="36"/>
      <c r="D698" s="37"/>
      <c r="E698" s="2"/>
      <c r="F698" s="27"/>
      <c r="G698" s="1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8">
      <c r="A699" s="1"/>
      <c r="B699" s="1"/>
      <c r="C699" s="36"/>
      <c r="D699" s="37"/>
      <c r="E699" s="2"/>
      <c r="F699" s="27"/>
      <c r="G699" s="1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8">
      <c r="A700" s="1"/>
      <c r="B700" s="1"/>
      <c r="C700" s="36"/>
      <c r="D700" s="37"/>
      <c r="E700" s="2"/>
      <c r="F700" s="27"/>
      <c r="G700" s="1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8">
      <c r="A701" s="1"/>
      <c r="B701" s="1"/>
      <c r="C701" s="36"/>
      <c r="D701" s="37"/>
      <c r="E701" s="2"/>
      <c r="F701" s="27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8">
      <c r="A702" s="1"/>
      <c r="B702" s="1"/>
      <c r="C702" s="36"/>
      <c r="D702" s="37"/>
      <c r="E702" s="2"/>
      <c r="F702" s="27"/>
      <c r="G702" s="1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8">
      <c r="A703" s="1"/>
      <c r="B703" s="1"/>
      <c r="C703" s="36"/>
      <c r="D703" s="37"/>
      <c r="E703" s="2"/>
      <c r="F703" s="27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8">
      <c r="A704" s="1"/>
      <c r="B704" s="1"/>
      <c r="C704" s="36"/>
      <c r="D704" s="37"/>
      <c r="E704" s="2"/>
      <c r="F704" s="27"/>
      <c r="G704" s="1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8">
      <c r="A705" s="1"/>
      <c r="B705" s="1"/>
      <c r="C705" s="36"/>
      <c r="D705" s="37"/>
      <c r="E705" s="2"/>
      <c r="F705" s="27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8">
      <c r="A706" s="1"/>
      <c r="B706" s="1"/>
      <c r="C706" s="36"/>
      <c r="D706" s="37"/>
      <c r="E706" s="2"/>
      <c r="F706" s="27"/>
      <c r="G706" s="1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8">
      <c r="A707" s="1"/>
      <c r="B707" s="1"/>
      <c r="C707" s="36"/>
      <c r="D707" s="37"/>
      <c r="E707" s="2"/>
      <c r="F707" s="27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8">
      <c r="A708" s="1"/>
      <c r="B708" s="1"/>
      <c r="C708" s="36"/>
      <c r="D708" s="37"/>
      <c r="E708" s="2"/>
      <c r="F708" s="27"/>
      <c r="G708" s="1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8">
      <c r="A709" s="1"/>
      <c r="B709" s="1"/>
      <c r="C709" s="36"/>
      <c r="D709" s="37"/>
      <c r="E709" s="2"/>
      <c r="F709" s="27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8">
      <c r="A710" s="1"/>
      <c r="B710" s="1"/>
      <c r="C710" s="36"/>
      <c r="D710" s="37"/>
      <c r="E710" s="2"/>
      <c r="F710" s="27"/>
      <c r="G710" s="1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8">
      <c r="A711" s="1"/>
      <c r="B711" s="1"/>
      <c r="C711" s="36"/>
      <c r="D711" s="37"/>
      <c r="E711" s="2"/>
      <c r="F711" s="27"/>
      <c r="G711" s="1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8">
      <c r="A712" s="1"/>
      <c r="B712" s="1"/>
      <c r="C712" s="36"/>
      <c r="D712" s="37"/>
      <c r="E712" s="2"/>
      <c r="F712" s="27"/>
      <c r="G712" s="1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8">
      <c r="A713" s="1"/>
      <c r="B713" s="1"/>
      <c r="C713" s="36"/>
      <c r="D713" s="37"/>
      <c r="E713" s="2"/>
      <c r="F713" s="27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8">
      <c r="A714" s="1"/>
      <c r="B714" s="1"/>
      <c r="C714" s="36"/>
      <c r="D714" s="37"/>
      <c r="E714" s="2"/>
      <c r="F714" s="27"/>
      <c r="G714" s="1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8">
      <c r="A715" s="1"/>
      <c r="B715" s="1"/>
      <c r="C715" s="36"/>
      <c r="D715" s="37"/>
      <c r="E715" s="2"/>
      <c r="F715" s="27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8">
      <c r="A716" s="1"/>
      <c r="B716" s="1"/>
      <c r="C716" s="36"/>
      <c r="D716" s="37"/>
      <c r="E716" s="2"/>
      <c r="F716" s="27"/>
      <c r="G716" s="1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8">
      <c r="A717" s="1"/>
      <c r="B717" s="1"/>
      <c r="C717" s="36"/>
      <c r="D717" s="37"/>
      <c r="E717" s="2"/>
      <c r="F717" s="27"/>
      <c r="G717" s="1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8">
      <c r="A718" s="1"/>
      <c r="B718" s="1"/>
      <c r="C718" s="36"/>
      <c r="D718" s="37"/>
      <c r="E718" s="2"/>
      <c r="F718" s="27"/>
      <c r="G718" s="1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8">
      <c r="A719" s="1"/>
      <c r="B719" s="1"/>
      <c r="C719" s="36"/>
      <c r="D719" s="37"/>
      <c r="E719" s="2"/>
      <c r="F719" s="27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8">
      <c r="A720" s="1"/>
      <c r="B720" s="1"/>
      <c r="C720" s="36"/>
      <c r="D720" s="37"/>
      <c r="E720" s="2"/>
      <c r="F720" s="27"/>
      <c r="G720" s="1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8">
      <c r="A721" s="1"/>
      <c r="B721" s="1"/>
      <c r="C721" s="36"/>
      <c r="D721" s="37"/>
      <c r="E721" s="2"/>
      <c r="F721" s="27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8">
      <c r="A722" s="1"/>
      <c r="B722" s="1"/>
      <c r="C722" s="36"/>
      <c r="D722" s="37"/>
      <c r="E722" s="2"/>
      <c r="F722" s="27"/>
      <c r="G722" s="1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8">
      <c r="A723" s="1"/>
      <c r="B723" s="1"/>
      <c r="C723" s="36"/>
      <c r="D723" s="37"/>
      <c r="E723" s="2"/>
      <c r="F723" s="27"/>
      <c r="G723" s="1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8">
      <c r="A724" s="1"/>
      <c r="B724" s="1"/>
      <c r="C724" s="36"/>
      <c r="D724" s="37"/>
      <c r="E724" s="2"/>
      <c r="F724" s="27"/>
      <c r="G724" s="1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8">
      <c r="A725" s="1"/>
      <c r="B725" s="1"/>
      <c r="C725" s="36"/>
      <c r="D725" s="37"/>
      <c r="E725" s="2"/>
      <c r="F725" s="27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8">
      <c r="A726" s="1"/>
      <c r="B726" s="1"/>
      <c r="C726" s="36"/>
      <c r="D726" s="37"/>
      <c r="E726" s="2"/>
      <c r="F726" s="27"/>
      <c r="G726" s="1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8">
      <c r="A727" s="1"/>
      <c r="B727" s="1"/>
      <c r="C727" s="36"/>
      <c r="D727" s="37"/>
      <c r="E727" s="2"/>
      <c r="F727" s="27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8">
      <c r="A728" s="1"/>
      <c r="B728" s="1"/>
      <c r="C728" s="36"/>
      <c r="D728" s="37"/>
      <c r="E728" s="2"/>
      <c r="F728" s="27"/>
      <c r="G728" s="1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8">
      <c r="A729" s="1"/>
      <c r="B729" s="1"/>
      <c r="C729" s="36"/>
      <c r="D729" s="37"/>
      <c r="E729" s="2"/>
      <c r="F729" s="27"/>
      <c r="G729" s="1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8">
      <c r="A730" s="1"/>
      <c r="B730" s="1"/>
      <c r="C730" s="36"/>
      <c r="D730" s="37"/>
      <c r="E730" s="2"/>
      <c r="F730" s="27"/>
      <c r="G730" s="1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8">
      <c r="A731" s="1"/>
      <c r="B731" s="1"/>
      <c r="C731" s="36"/>
      <c r="D731" s="37"/>
      <c r="E731" s="2"/>
      <c r="F731" s="27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8">
      <c r="A732" s="1"/>
      <c r="B732" s="1"/>
      <c r="C732" s="36"/>
      <c r="D732" s="37"/>
      <c r="E732" s="2"/>
      <c r="F732" s="27"/>
      <c r="G732" s="1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8">
      <c r="A733" s="1"/>
      <c r="B733" s="1"/>
      <c r="C733" s="36"/>
      <c r="D733" s="37"/>
      <c r="E733" s="2"/>
      <c r="F733" s="27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8">
      <c r="A734" s="1"/>
      <c r="B734" s="1"/>
      <c r="C734" s="36"/>
      <c r="D734" s="37"/>
      <c r="E734" s="2"/>
      <c r="F734" s="27"/>
      <c r="G734" s="1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8">
      <c r="A735" s="1"/>
      <c r="B735" s="1"/>
      <c r="C735" s="36"/>
      <c r="D735" s="37"/>
      <c r="E735" s="2"/>
      <c r="F735" s="27"/>
      <c r="G735" s="1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8">
      <c r="A736" s="1"/>
      <c r="B736" s="1"/>
      <c r="C736" s="36"/>
      <c r="D736" s="37"/>
      <c r="E736" s="2"/>
      <c r="F736" s="27"/>
      <c r="G736" s="1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8">
      <c r="A737" s="1"/>
      <c r="B737" s="1"/>
      <c r="C737" s="36"/>
      <c r="D737" s="37"/>
      <c r="E737" s="2"/>
      <c r="F737" s="27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8">
      <c r="A738" s="1"/>
      <c r="B738" s="1"/>
      <c r="C738" s="36"/>
      <c r="D738" s="37"/>
      <c r="E738" s="2"/>
      <c r="F738" s="27"/>
      <c r="G738" s="1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8">
      <c r="A739" s="1"/>
      <c r="B739" s="1"/>
      <c r="C739" s="36"/>
      <c r="D739" s="37"/>
      <c r="E739" s="2"/>
      <c r="F739" s="27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8">
      <c r="A740" s="1"/>
      <c r="B740" s="1"/>
      <c r="C740" s="36"/>
      <c r="D740" s="37"/>
      <c r="E740" s="2"/>
      <c r="F740" s="27"/>
      <c r="G740" s="1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8">
      <c r="A741" s="1"/>
      <c r="B741" s="1"/>
      <c r="C741" s="36"/>
      <c r="D741" s="37"/>
      <c r="E741" s="2"/>
      <c r="F741" s="27"/>
      <c r="G741" s="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8">
      <c r="A742" s="1"/>
      <c r="B742" s="1"/>
      <c r="C742" s="36"/>
      <c r="D742" s="37"/>
      <c r="E742" s="2"/>
      <c r="F742" s="27"/>
      <c r="G742" s="1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8">
      <c r="A743" s="1"/>
      <c r="B743" s="1"/>
      <c r="C743" s="36"/>
      <c r="D743" s="37"/>
      <c r="E743" s="2"/>
      <c r="F743" s="27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8">
      <c r="A744" s="1"/>
      <c r="B744" s="1"/>
      <c r="C744" s="36"/>
      <c r="D744" s="37"/>
      <c r="E744" s="2"/>
      <c r="F744" s="27"/>
      <c r="G744" s="1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8">
      <c r="A745" s="1"/>
      <c r="B745" s="1"/>
      <c r="C745" s="36"/>
      <c r="D745" s="37"/>
      <c r="E745" s="2"/>
      <c r="F745" s="27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8">
      <c r="A746" s="1"/>
      <c r="B746" s="1"/>
      <c r="C746" s="36"/>
      <c r="D746" s="37"/>
      <c r="E746" s="2"/>
      <c r="F746" s="27"/>
      <c r="G746" s="1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8">
      <c r="A747" s="1"/>
      <c r="B747" s="1"/>
      <c r="C747" s="36"/>
      <c r="D747" s="37"/>
      <c r="E747" s="2"/>
      <c r="F747" s="27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8">
      <c r="A748" s="1"/>
      <c r="B748" s="1"/>
      <c r="C748" s="36"/>
      <c r="D748" s="37"/>
      <c r="E748" s="2"/>
      <c r="F748" s="27"/>
      <c r="G748" s="1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8">
      <c r="A749" s="1"/>
      <c r="B749" s="1"/>
      <c r="C749" s="36"/>
      <c r="D749" s="37"/>
      <c r="E749" s="2"/>
      <c r="F749" s="27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8">
      <c r="A750" s="1"/>
      <c r="B750" s="1"/>
      <c r="C750" s="36"/>
      <c r="D750" s="37"/>
      <c r="E750" s="2"/>
      <c r="F750" s="27"/>
      <c r="G750" s="1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8">
      <c r="A751" s="1"/>
      <c r="B751" s="1"/>
      <c r="C751" s="36"/>
      <c r="D751" s="37"/>
      <c r="E751" s="2"/>
      <c r="F751" s="27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8">
      <c r="A752" s="1"/>
      <c r="B752" s="1"/>
      <c r="C752" s="36"/>
      <c r="D752" s="37"/>
      <c r="E752" s="2"/>
      <c r="F752" s="27"/>
      <c r="G752" s="1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8">
      <c r="A753" s="1"/>
      <c r="B753" s="1"/>
      <c r="C753" s="36"/>
      <c r="D753" s="37"/>
      <c r="E753" s="2"/>
      <c r="F753" s="27"/>
      <c r="G753" s="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8">
      <c r="A754" s="1"/>
      <c r="B754" s="1"/>
      <c r="C754" s="36"/>
      <c r="D754" s="37"/>
      <c r="E754" s="2"/>
      <c r="F754" s="27"/>
      <c r="G754" s="1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8">
      <c r="A755" s="1"/>
      <c r="B755" s="1"/>
      <c r="C755" s="36"/>
      <c r="D755" s="37"/>
      <c r="E755" s="2"/>
      <c r="F755" s="27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8">
      <c r="A756" s="1"/>
      <c r="B756" s="1"/>
      <c r="C756" s="36"/>
      <c r="D756" s="37"/>
      <c r="E756" s="2"/>
      <c r="F756" s="27"/>
      <c r="G756" s="1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8">
      <c r="A757" s="1"/>
      <c r="B757" s="1"/>
      <c r="C757" s="36"/>
      <c r="D757" s="37"/>
      <c r="E757" s="2"/>
      <c r="F757" s="27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8">
      <c r="A758" s="1"/>
      <c r="B758" s="1"/>
      <c r="C758" s="36"/>
      <c r="D758" s="37"/>
      <c r="E758" s="2"/>
      <c r="F758" s="27"/>
      <c r="G758" s="1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8">
      <c r="A759" s="1"/>
      <c r="B759" s="1"/>
      <c r="C759" s="36"/>
      <c r="D759" s="37"/>
      <c r="E759" s="2"/>
      <c r="F759" s="27"/>
      <c r="G759" s="1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8">
      <c r="A760" s="1"/>
      <c r="B760" s="1"/>
      <c r="C760" s="36"/>
      <c r="D760" s="37"/>
      <c r="E760" s="2"/>
      <c r="F760" s="27"/>
      <c r="G760" s="1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8">
      <c r="A761" s="1"/>
      <c r="B761" s="1"/>
      <c r="C761" s="36"/>
      <c r="D761" s="37"/>
      <c r="E761" s="2"/>
      <c r="F761" s="27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8">
      <c r="A762" s="1"/>
      <c r="B762" s="1"/>
      <c r="C762" s="36"/>
      <c r="D762" s="37"/>
      <c r="E762" s="2"/>
      <c r="F762" s="27"/>
      <c r="G762" s="1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8">
      <c r="A763" s="1"/>
      <c r="B763" s="1"/>
      <c r="C763" s="36"/>
      <c r="D763" s="37"/>
      <c r="E763" s="2"/>
      <c r="F763" s="27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8">
      <c r="A764" s="1"/>
      <c r="B764" s="1"/>
      <c r="C764" s="36"/>
      <c r="D764" s="37"/>
      <c r="E764" s="2"/>
      <c r="F764" s="27"/>
      <c r="G764" s="1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8">
      <c r="A765" s="1"/>
      <c r="B765" s="1"/>
      <c r="C765" s="36"/>
      <c r="D765" s="37"/>
      <c r="E765" s="2"/>
      <c r="F765" s="27"/>
      <c r="G765" s="1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8">
      <c r="A766" s="1"/>
      <c r="B766" s="1"/>
      <c r="C766" s="36"/>
      <c r="D766" s="37"/>
      <c r="E766" s="2"/>
      <c r="F766" s="27"/>
      <c r="G766" s="1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8">
      <c r="A767" s="1"/>
      <c r="B767" s="1"/>
      <c r="C767" s="36"/>
      <c r="D767" s="37"/>
      <c r="E767" s="2"/>
      <c r="F767" s="27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8">
      <c r="A768" s="1"/>
      <c r="B768" s="1"/>
      <c r="C768" s="36"/>
      <c r="D768" s="37"/>
      <c r="E768" s="2"/>
      <c r="F768" s="27"/>
      <c r="G768" s="1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8">
      <c r="A769" s="1"/>
      <c r="B769" s="1"/>
      <c r="C769" s="36"/>
      <c r="D769" s="37"/>
      <c r="E769" s="2"/>
      <c r="F769" s="27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8">
      <c r="A770" s="1"/>
      <c r="B770" s="1"/>
      <c r="C770" s="36"/>
      <c r="D770" s="37"/>
      <c r="E770" s="2"/>
      <c r="F770" s="27"/>
      <c r="G770" s="1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8">
      <c r="A771" s="1"/>
      <c r="B771" s="1"/>
      <c r="C771" s="36"/>
      <c r="D771" s="37"/>
      <c r="E771" s="2"/>
      <c r="F771" s="27"/>
      <c r="G771" s="1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8">
      <c r="A772" s="1"/>
      <c r="B772" s="1"/>
      <c r="C772" s="36"/>
      <c r="D772" s="37"/>
      <c r="E772" s="2"/>
      <c r="F772" s="27"/>
      <c r="G772" s="1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8">
      <c r="A773" s="1"/>
      <c r="B773" s="1"/>
      <c r="C773" s="36"/>
      <c r="D773" s="37"/>
      <c r="E773" s="2"/>
      <c r="F773" s="27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8">
      <c r="A774" s="1"/>
      <c r="B774" s="1"/>
      <c r="C774" s="36"/>
      <c r="D774" s="37"/>
      <c r="E774" s="2"/>
      <c r="F774" s="27"/>
      <c r="G774" s="1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8">
      <c r="A775" s="1"/>
      <c r="B775" s="1"/>
      <c r="C775" s="36"/>
      <c r="D775" s="37"/>
      <c r="E775" s="2"/>
      <c r="F775" s="27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8">
      <c r="A776" s="1"/>
      <c r="B776" s="1"/>
      <c r="C776" s="36"/>
      <c r="D776" s="37"/>
      <c r="E776" s="2"/>
      <c r="F776" s="27"/>
      <c r="G776" s="1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8">
      <c r="A777" s="1"/>
      <c r="B777" s="1"/>
      <c r="C777" s="36"/>
      <c r="D777" s="37"/>
      <c r="E777" s="2"/>
      <c r="F777" s="27"/>
      <c r="G777" s="1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8">
      <c r="A778" s="1"/>
      <c r="B778" s="1"/>
      <c r="C778" s="36"/>
      <c r="D778" s="37"/>
      <c r="E778" s="2"/>
      <c r="F778" s="27"/>
      <c r="G778" s="1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8">
      <c r="A779" s="1"/>
      <c r="B779" s="1"/>
      <c r="C779" s="36"/>
      <c r="D779" s="37"/>
      <c r="E779" s="2"/>
      <c r="F779" s="27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8">
      <c r="A780" s="1"/>
      <c r="B780" s="1"/>
      <c r="C780" s="36"/>
      <c r="D780" s="37"/>
      <c r="E780" s="2"/>
      <c r="F780" s="27"/>
      <c r="G780" s="1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8">
      <c r="A781" s="1"/>
      <c r="B781" s="1"/>
      <c r="C781" s="36"/>
      <c r="D781" s="37"/>
      <c r="E781" s="2"/>
      <c r="F781" s="27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8">
      <c r="A782" s="1"/>
      <c r="B782" s="1"/>
      <c r="C782" s="36"/>
      <c r="D782" s="37"/>
      <c r="E782" s="2"/>
      <c r="F782" s="27"/>
      <c r="G782" s="1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8">
      <c r="A783" s="1"/>
      <c r="B783" s="1"/>
      <c r="C783" s="36"/>
      <c r="D783" s="37"/>
      <c r="E783" s="2"/>
      <c r="F783" s="27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8">
      <c r="A784" s="1"/>
      <c r="B784" s="1"/>
      <c r="C784" s="36"/>
      <c r="D784" s="37"/>
      <c r="E784" s="2"/>
      <c r="F784" s="27"/>
      <c r="G784" s="1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8">
      <c r="A785" s="1"/>
      <c r="B785" s="1"/>
      <c r="C785" s="36"/>
      <c r="D785" s="37"/>
      <c r="E785" s="2"/>
      <c r="F785" s="27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8">
      <c r="A786" s="1"/>
      <c r="B786" s="1"/>
      <c r="C786" s="36"/>
      <c r="D786" s="37"/>
      <c r="E786" s="2"/>
      <c r="F786" s="27"/>
      <c r="G786" s="1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8">
      <c r="A787" s="1"/>
      <c r="B787" s="1"/>
      <c r="C787" s="36"/>
      <c r="D787" s="37"/>
      <c r="E787" s="2"/>
      <c r="F787" s="27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8">
      <c r="A788" s="1"/>
      <c r="B788" s="1"/>
      <c r="C788" s="36"/>
      <c r="D788" s="37"/>
      <c r="E788" s="2"/>
      <c r="F788" s="27"/>
      <c r="G788" s="1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8">
      <c r="A789" s="1"/>
      <c r="B789" s="1"/>
      <c r="C789" s="36"/>
      <c r="D789" s="37"/>
      <c r="E789" s="2"/>
      <c r="F789" s="27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8">
      <c r="A790" s="1"/>
      <c r="B790" s="1"/>
      <c r="C790" s="36"/>
      <c r="D790" s="37"/>
      <c r="E790" s="2"/>
      <c r="F790" s="27"/>
      <c r="G790" s="1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8">
      <c r="A791" s="1"/>
      <c r="B791" s="1"/>
      <c r="C791" s="36"/>
      <c r="D791" s="37"/>
      <c r="E791" s="2"/>
      <c r="F791" s="27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8">
      <c r="A792" s="1"/>
      <c r="B792" s="1"/>
      <c r="C792" s="36"/>
      <c r="D792" s="37"/>
      <c r="E792" s="2"/>
      <c r="F792" s="27"/>
      <c r="G792" s="1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8">
      <c r="A793" s="1"/>
      <c r="B793" s="1"/>
      <c r="C793" s="36"/>
      <c r="D793" s="37"/>
      <c r="E793" s="2"/>
      <c r="F793" s="27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8">
      <c r="A794" s="1"/>
      <c r="B794" s="1"/>
      <c r="C794" s="36"/>
      <c r="D794" s="37"/>
      <c r="E794" s="2"/>
      <c r="F794" s="27"/>
      <c r="G794" s="1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8">
      <c r="A795" s="1"/>
      <c r="B795" s="1"/>
      <c r="C795" s="36"/>
      <c r="D795" s="37"/>
      <c r="E795" s="2"/>
      <c r="F795" s="27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8">
      <c r="A796" s="1"/>
      <c r="B796" s="1"/>
      <c r="C796" s="36"/>
      <c r="D796" s="37"/>
      <c r="E796" s="2"/>
      <c r="F796" s="27"/>
      <c r="G796" s="1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8">
      <c r="A797" s="1"/>
      <c r="B797" s="1"/>
      <c r="C797" s="36"/>
      <c r="D797" s="37"/>
      <c r="E797" s="2"/>
      <c r="F797" s="27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8">
      <c r="A798" s="1"/>
      <c r="B798" s="1"/>
      <c r="C798" s="36"/>
      <c r="D798" s="37"/>
      <c r="E798" s="2"/>
      <c r="F798" s="27"/>
      <c r="G798" s="1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8">
      <c r="A799" s="1"/>
      <c r="B799" s="1"/>
      <c r="C799" s="36"/>
      <c r="D799" s="37"/>
      <c r="E799" s="2"/>
      <c r="F799" s="27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8">
      <c r="A800" s="1"/>
      <c r="B800" s="1"/>
      <c r="C800" s="36"/>
      <c r="D800" s="37"/>
      <c r="E800" s="2"/>
      <c r="F800" s="27"/>
      <c r="G800" s="1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8">
      <c r="A801" s="1"/>
      <c r="B801" s="1"/>
      <c r="C801" s="36"/>
      <c r="D801" s="37"/>
      <c r="E801" s="2"/>
      <c r="F801" s="27"/>
      <c r="G801" s="1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8">
      <c r="A802" s="1"/>
      <c r="B802" s="1"/>
      <c r="C802" s="36"/>
      <c r="D802" s="37"/>
      <c r="E802" s="2"/>
      <c r="F802" s="27"/>
      <c r="G802" s="1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8">
      <c r="A803" s="1"/>
      <c r="B803" s="1"/>
      <c r="C803" s="36"/>
      <c r="D803" s="37"/>
      <c r="E803" s="2"/>
      <c r="F803" s="27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8">
      <c r="A804" s="1"/>
      <c r="B804" s="1"/>
      <c r="C804" s="36"/>
      <c r="D804" s="37"/>
      <c r="E804" s="2"/>
      <c r="F804" s="27"/>
      <c r="G804" s="1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8">
      <c r="A805" s="1"/>
      <c r="B805" s="1"/>
      <c r="C805" s="36"/>
      <c r="D805" s="37"/>
      <c r="E805" s="2"/>
      <c r="F805" s="27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8">
      <c r="A806" s="1"/>
      <c r="B806" s="1"/>
      <c r="C806" s="36"/>
      <c r="D806" s="37"/>
      <c r="E806" s="2"/>
      <c r="F806" s="27"/>
      <c r="G806" s="1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8">
      <c r="A807" s="1"/>
      <c r="B807" s="1"/>
      <c r="C807" s="36"/>
      <c r="D807" s="37"/>
      <c r="E807" s="2"/>
      <c r="F807" s="27"/>
      <c r="G807" s="1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8">
      <c r="A808" s="1"/>
      <c r="B808" s="1"/>
      <c r="C808" s="36"/>
      <c r="D808" s="37"/>
      <c r="E808" s="2"/>
      <c r="F808" s="27"/>
      <c r="G808" s="1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8">
      <c r="A809" s="1"/>
      <c r="B809" s="1"/>
      <c r="C809" s="36"/>
      <c r="D809" s="37"/>
      <c r="E809" s="2"/>
      <c r="F809" s="27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8">
      <c r="A810" s="1"/>
      <c r="B810" s="1"/>
      <c r="C810" s="36"/>
      <c r="D810" s="37"/>
      <c r="E810" s="2"/>
      <c r="F810" s="27"/>
      <c r="G810" s="1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8">
      <c r="A811" s="1"/>
      <c r="B811" s="1"/>
      <c r="C811" s="36"/>
      <c r="D811" s="37"/>
      <c r="E811" s="2"/>
      <c r="F811" s="27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8">
      <c r="A812" s="1"/>
      <c r="B812" s="1"/>
      <c r="C812" s="36"/>
      <c r="D812" s="37"/>
      <c r="E812" s="2"/>
      <c r="F812" s="27"/>
      <c r="G812" s="1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8">
      <c r="A813" s="1"/>
      <c r="B813" s="1"/>
      <c r="C813" s="36"/>
      <c r="D813" s="37"/>
      <c r="E813" s="2"/>
      <c r="F813" s="27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8">
      <c r="A814" s="1"/>
      <c r="B814" s="1"/>
      <c r="C814" s="36"/>
      <c r="D814" s="37"/>
      <c r="E814" s="2"/>
      <c r="F814" s="27"/>
      <c r="G814" s="1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8">
      <c r="A815" s="1"/>
      <c r="B815" s="1"/>
      <c r="C815" s="36"/>
      <c r="D815" s="37"/>
      <c r="E815" s="2"/>
      <c r="F815" s="27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8">
      <c r="A816" s="1"/>
      <c r="B816" s="1"/>
      <c r="C816" s="36"/>
      <c r="D816" s="37"/>
      <c r="E816" s="2"/>
      <c r="F816" s="27"/>
      <c r="G816" s="1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8">
      <c r="A817" s="1"/>
      <c r="B817" s="1"/>
      <c r="C817" s="36"/>
      <c r="D817" s="37"/>
      <c r="E817" s="2"/>
      <c r="F817" s="27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8">
      <c r="A818" s="1"/>
      <c r="B818" s="1"/>
      <c r="C818" s="36"/>
      <c r="D818" s="37"/>
      <c r="E818" s="2"/>
      <c r="F818" s="27"/>
      <c r="G818" s="1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8">
      <c r="A819" s="1"/>
      <c r="B819" s="1"/>
      <c r="C819" s="36"/>
      <c r="D819" s="37"/>
      <c r="E819" s="2"/>
      <c r="F819" s="27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8">
      <c r="A820" s="1"/>
      <c r="B820" s="1"/>
      <c r="C820" s="36"/>
      <c r="D820" s="37"/>
      <c r="E820" s="2"/>
      <c r="F820" s="27"/>
      <c r="G820" s="1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8">
      <c r="A821" s="1"/>
      <c r="B821" s="1"/>
      <c r="C821" s="36"/>
      <c r="D821" s="37"/>
      <c r="E821" s="2"/>
      <c r="F821" s="27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8">
      <c r="A822" s="1"/>
      <c r="B822" s="1"/>
      <c r="C822" s="36"/>
      <c r="D822" s="37"/>
      <c r="E822" s="2"/>
      <c r="F822" s="27"/>
      <c r="G822" s="1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8">
      <c r="A823" s="1"/>
      <c r="B823" s="1"/>
      <c r="C823" s="36"/>
      <c r="D823" s="37"/>
      <c r="E823" s="2"/>
      <c r="F823" s="27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8">
      <c r="A824" s="1"/>
      <c r="B824" s="1"/>
      <c r="C824" s="36"/>
      <c r="D824" s="37"/>
      <c r="E824" s="2"/>
      <c r="F824" s="27"/>
      <c r="G824" s="1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8">
      <c r="A825" s="1"/>
      <c r="B825" s="1"/>
      <c r="C825" s="36"/>
      <c r="D825" s="37"/>
      <c r="E825" s="2"/>
      <c r="F825" s="27"/>
      <c r="G825" s="1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8">
      <c r="A826" s="1"/>
      <c r="B826" s="1"/>
      <c r="C826" s="36"/>
      <c r="D826" s="37"/>
      <c r="E826" s="2"/>
      <c r="F826" s="27"/>
      <c r="G826" s="1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8">
      <c r="A827" s="1"/>
      <c r="B827" s="1"/>
      <c r="C827" s="36"/>
      <c r="D827" s="37"/>
      <c r="E827" s="2"/>
      <c r="F827" s="27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8">
      <c r="A828" s="1"/>
      <c r="B828" s="1"/>
      <c r="C828" s="36"/>
      <c r="D828" s="37"/>
      <c r="E828" s="2"/>
      <c r="F828" s="27"/>
      <c r="G828" s="1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8">
      <c r="A829" s="1"/>
      <c r="B829" s="1"/>
      <c r="C829" s="36"/>
      <c r="D829" s="37"/>
      <c r="E829" s="2"/>
      <c r="F829" s="27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8">
      <c r="A830" s="1"/>
      <c r="B830" s="1"/>
      <c r="C830" s="36"/>
      <c r="D830" s="37"/>
      <c r="E830" s="2"/>
      <c r="F830" s="27"/>
      <c r="G830" s="1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8">
      <c r="A831" s="1"/>
      <c r="B831" s="1"/>
      <c r="C831" s="36"/>
      <c r="D831" s="37"/>
      <c r="E831" s="2"/>
      <c r="F831" s="27"/>
      <c r="G831" s="1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8">
      <c r="A832" s="1"/>
      <c r="B832" s="1"/>
      <c r="C832" s="36"/>
      <c r="D832" s="37"/>
      <c r="E832" s="2"/>
      <c r="F832" s="27"/>
      <c r="G832" s="1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8">
      <c r="A833" s="1"/>
      <c r="B833" s="1"/>
      <c r="C833" s="36"/>
      <c r="D833" s="37"/>
      <c r="E833" s="2"/>
      <c r="F833" s="27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8">
      <c r="A834" s="1"/>
      <c r="B834" s="1"/>
      <c r="C834" s="36"/>
      <c r="D834" s="37"/>
      <c r="E834" s="2"/>
      <c r="F834" s="27"/>
      <c r="G834" s="1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8">
      <c r="A835" s="1"/>
      <c r="B835" s="1"/>
      <c r="C835" s="36"/>
      <c r="D835" s="37"/>
      <c r="E835" s="2"/>
      <c r="F835" s="27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8">
      <c r="A836" s="1"/>
      <c r="B836" s="1"/>
      <c r="C836" s="36"/>
      <c r="D836" s="37"/>
      <c r="E836" s="2"/>
      <c r="F836" s="27"/>
      <c r="G836" s="1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8">
      <c r="A837" s="1"/>
      <c r="B837" s="1"/>
      <c r="C837" s="36"/>
      <c r="D837" s="37"/>
      <c r="E837" s="2"/>
      <c r="F837" s="27"/>
      <c r="G837" s="1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8">
      <c r="A838" s="1"/>
      <c r="B838" s="1"/>
      <c r="C838" s="36"/>
      <c r="D838" s="37"/>
      <c r="E838" s="2"/>
      <c r="F838" s="27"/>
      <c r="G838" s="1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8">
      <c r="A839" s="1"/>
      <c r="B839" s="1"/>
      <c r="C839" s="36"/>
      <c r="D839" s="37"/>
      <c r="E839" s="2"/>
      <c r="F839" s="27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8">
      <c r="A840" s="1"/>
      <c r="B840" s="1"/>
      <c r="C840" s="36"/>
      <c r="D840" s="37"/>
      <c r="E840" s="2"/>
      <c r="F840" s="27"/>
      <c r="G840" s="1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8">
      <c r="A841" s="1"/>
      <c r="B841" s="1"/>
      <c r="C841" s="36"/>
      <c r="D841" s="37"/>
      <c r="E841" s="2"/>
      <c r="F841" s="27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8">
      <c r="A842" s="1"/>
      <c r="B842" s="1"/>
      <c r="C842" s="36"/>
      <c r="D842" s="37"/>
      <c r="E842" s="2"/>
      <c r="F842" s="27"/>
      <c r="G842" s="1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8">
      <c r="A843" s="1"/>
      <c r="B843" s="1"/>
      <c r="C843" s="36"/>
      <c r="D843" s="37"/>
      <c r="E843" s="2"/>
      <c r="F843" s="27"/>
      <c r="G843" s="1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8">
      <c r="A844" s="1"/>
      <c r="B844" s="1"/>
      <c r="C844" s="36"/>
      <c r="D844" s="37"/>
      <c r="E844" s="2"/>
      <c r="F844" s="27"/>
      <c r="G844" s="1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8">
      <c r="A845" s="1"/>
      <c r="B845" s="1"/>
      <c r="C845" s="36"/>
      <c r="D845" s="37"/>
      <c r="E845" s="2"/>
      <c r="F845" s="27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8">
      <c r="A846" s="1"/>
      <c r="B846" s="1"/>
      <c r="C846" s="36"/>
      <c r="D846" s="37"/>
      <c r="E846" s="2"/>
      <c r="F846" s="27"/>
      <c r="G846" s="1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8">
      <c r="A847" s="1"/>
      <c r="B847" s="1"/>
      <c r="C847" s="36"/>
      <c r="D847" s="37"/>
      <c r="E847" s="2"/>
      <c r="F847" s="27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8">
      <c r="A848" s="1"/>
      <c r="B848" s="1"/>
      <c r="C848" s="36"/>
      <c r="D848" s="37"/>
      <c r="E848" s="2"/>
      <c r="F848" s="27"/>
      <c r="G848" s="1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8">
      <c r="A849" s="1"/>
      <c r="B849" s="1"/>
      <c r="C849" s="36"/>
      <c r="D849" s="37"/>
      <c r="E849" s="2"/>
      <c r="F849" s="27"/>
      <c r="G849" s="1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8">
      <c r="A850" s="1"/>
      <c r="B850" s="1"/>
      <c r="C850" s="36"/>
      <c r="D850" s="37"/>
      <c r="E850" s="2"/>
      <c r="F850" s="27"/>
      <c r="G850" s="1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8">
      <c r="A851" s="1"/>
      <c r="B851" s="1"/>
      <c r="C851" s="36"/>
      <c r="D851" s="37"/>
      <c r="E851" s="2"/>
      <c r="F851" s="27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8">
      <c r="A852" s="1"/>
      <c r="B852" s="1"/>
      <c r="C852" s="36"/>
      <c r="D852" s="37"/>
      <c r="E852" s="2"/>
      <c r="F852" s="27"/>
      <c r="G852" s="1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8">
      <c r="A853" s="1"/>
      <c r="B853" s="1"/>
      <c r="C853" s="36"/>
      <c r="D853" s="37"/>
      <c r="E853" s="2"/>
      <c r="F853" s="27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8">
      <c r="A854" s="1"/>
      <c r="B854" s="1"/>
      <c r="C854" s="36"/>
      <c r="D854" s="37"/>
      <c r="E854" s="2"/>
      <c r="F854" s="27"/>
      <c r="G854" s="1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8">
      <c r="A855" s="1"/>
      <c r="B855" s="1"/>
      <c r="C855" s="36"/>
      <c r="D855" s="37"/>
      <c r="E855" s="2"/>
      <c r="F855" s="27"/>
      <c r="G855" s="1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8">
      <c r="A856" s="1"/>
      <c r="B856" s="1"/>
      <c r="C856" s="36"/>
      <c r="D856" s="37"/>
      <c r="E856" s="2"/>
      <c r="F856" s="27"/>
      <c r="G856" s="1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8">
      <c r="A857" s="1"/>
      <c r="B857" s="1"/>
      <c r="C857" s="36"/>
      <c r="D857" s="37"/>
      <c r="E857" s="2"/>
      <c r="F857" s="27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8">
      <c r="A858" s="1"/>
      <c r="B858" s="1"/>
      <c r="C858" s="36"/>
      <c r="D858" s="37"/>
      <c r="E858" s="2"/>
      <c r="F858" s="27"/>
      <c r="G858" s="1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8">
      <c r="A859" s="1"/>
      <c r="B859" s="1"/>
      <c r="C859" s="36"/>
      <c r="D859" s="37"/>
      <c r="E859" s="2"/>
      <c r="F859" s="27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8">
      <c r="A860" s="1"/>
      <c r="B860" s="1"/>
      <c r="C860" s="36"/>
      <c r="D860" s="37"/>
      <c r="E860" s="2"/>
      <c r="F860" s="27"/>
      <c r="G860" s="1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8">
      <c r="A861" s="1"/>
      <c r="B861" s="1"/>
      <c r="C861" s="36"/>
      <c r="D861" s="37"/>
      <c r="E861" s="2"/>
      <c r="F861" s="27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8">
      <c r="A862" s="1"/>
      <c r="B862" s="1"/>
      <c r="C862" s="36"/>
      <c r="D862" s="37"/>
      <c r="E862" s="2"/>
      <c r="F862" s="27"/>
      <c r="G862" s="1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8">
      <c r="A863" s="1"/>
      <c r="B863" s="1"/>
      <c r="C863" s="36"/>
      <c r="D863" s="37"/>
      <c r="E863" s="2"/>
      <c r="F863" s="27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8">
      <c r="A864" s="1"/>
      <c r="B864" s="1"/>
      <c r="C864" s="36"/>
      <c r="D864" s="37"/>
      <c r="E864" s="2"/>
      <c r="F864" s="27"/>
      <c r="G864" s="1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8">
      <c r="A865" s="1"/>
      <c r="B865" s="1"/>
      <c r="C865" s="36"/>
      <c r="D865" s="37"/>
      <c r="E865" s="2"/>
      <c r="F865" s="27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8">
      <c r="A866" s="1"/>
      <c r="B866" s="1"/>
      <c r="C866" s="36"/>
      <c r="D866" s="37"/>
      <c r="E866" s="2"/>
      <c r="F866" s="27"/>
      <c r="G866" s="1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8">
      <c r="A867" s="1"/>
      <c r="B867" s="1"/>
      <c r="C867" s="36"/>
      <c r="D867" s="37"/>
      <c r="E867" s="2"/>
      <c r="F867" s="27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8">
      <c r="A868" s="1"/>
      <c r="B868" s="1"/>
      <c r="C868" s="36"/>
      <c r="D868" s="37"/>
      <c r="E868" s="2"/>
      <c r="F868" s="27"/>
      <c r="G868" s="1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8">
      <c r="A869" s="1"/>
      <c r="B869" s="1"/>
      <c r="C869" s="36"/>
      <c r="D869" s="37"/>
      <c r="E869" s="2"/>
      <c r="F869" s="27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8">
      <c r="A870" s="1"/>
      <c r="B870" s="1"/>
      <c r="C870" s="36"/>
      <c r="D870" s="37"/>
      <c r="E870" s="2"/>
      <c r="F870" s="27"/>
      <c r="G870" s="1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8">
      <c r="A871" s="1"/>
      <c r="B871" s="1"/>
      <c r="C871" s="36"/>
      <c r="D871" s="37"/>
      <c r="E871" s="2"/>
      <c r="F871" s="27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8">
      <c r="A872" s="1"/>
      <c r="B872" s="1"/>
      <c r="C872" s="36"/>
      <c r="D872" s="37"/>
      <c r="E872" s="2"/>
      <c r="F872" s="27"/>
      <c r="G872" s="1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8">
      <c r="A873" s="1"/>
      <c r="B873" s="1"/>
      <c r="C873" s="36"/>
      <c r="D873" s="37"/>
      <c r="E873" s="2"/>
      <c r="F873" s="27"/>
      <c r="G873" s="1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8">
      <c r="A874" s="1"/>
      <c r="B874" s="1"/>
      <c r="C874" s="36"/>
      <c r="D874" s="37"/>
      <c r="E874" s="2"/>
      <c r="F874" s="27"/>
      <c r="G874" s="1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8">
      <c r="A875" s="1"/>
      <c r="B875" s="1"/>
      <c r="C875" s="36"/>
      <c r="D875" s="37"/>
      <c r="E875" s="2"/>
      <c r="F875" s="27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8">
      <c r="A876" s="1"/>
      <c r="B876" s="1"/>
      <c r="C876" s="36"/>
      <c r="D876" s="37"/>
      <c r="E876" s="2"/>
      <c r="F876" s="27"/>
      <c r="G876" s="1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8">
      <c r="A877" s="1"/>
      <c r="B877" s="1"/>
      <c r="C877" s="36"/>
      <c r="D877" s="37"/>
      <c r="E877" s="2"/>
      <c r="F877" s="27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8">
      <c r="A878" s="1"/>
      <c r="B878" s="1"/>
      <c r="C878" s="36"/>
      <c r="D878" s="37"/>
      <c r="E878" s="2"/>
      <c r="F878" s="27"/>
      <c r="G878" s="1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8">
      <c r="A879" s="1"/>
      <c r="B879" s="1"/>
      <c r="C879" s="36"/>
      <c r="D879" s="37"/>
      <c r="E879" s="2"/>
      <c r="F879" s="27"/>
      <c r="G879" s="1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8">
      <c r="A880" s="1"/>
      <c r="B880" s="1"/>
      <c r="C880" s="36"/>
      <c r="D880" s="37"/>
      <c r="E880" s="2"/>
      <c r="F880" s="27"/>
      <c r="G880" s="1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8">
      <c r="A881" s="1"/>
      <c r="B881" s="1"/>
      <c r="C881" s="36"/>
      <c r="D881" s="37"/>
      <c r="E881" s="2"/>
      <c r="F881" s="27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8">
      <c r="A882" s="1"/>
      <c r="B882" s="1"/>
      <c r="C882" s="36"/>
      <c r="D882" s="37"/>
      <c r="E882" s="2"/>
      <c r="F882" s="27"/>
      <c r="G882" s="1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8">
      <c r="A883" s="1"/>
      <c r="B883" s="1"/>
      <c r="C883" s="36"/>
      <c r="D883" s="37"/>
      <c r="E883" s="2"/>
      <c r="F883" s="27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8">
      <c r="A884" s="1"/>
      <c r="B884" s="1"/>
      <c r="C884" s="36"/>
      <c r="D884" s="37"/>
      <c r="E884" s="2"/>
      <c r="F884" s="27"/>
      <c r="G884" s="1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8">
      <c r="A885" s="1"/>
      <c r="B885" s="1"/>
      <c r="C885" s="36"/>
      <c r="D885" s="37"/>
      <c r="E885" s="2"/>
      <c r="F885" s="27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8">
      <c r="A886" s="1"/>
      <c r="B886" s="1"/>
      <c r="C886" s="36"/>
      <c r="D886" s="37"/>
      <c r="E886" s="2"/>
      <c r="F886" s="27"/>
      <c r="G886" s="1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8">
      <c r="A887" s="1"/>
      <c r="B887" s="1"/>
      <c r="C887" s="36"/>
      <c r="D887" s="37"/>
      <c r="E887" s="2"/>
      <c r="F887" s="27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8">
      <c r="A888" s="1"/>
      <c r="B888" s="1"/>
      <c r="C888" s="36"/>
      <c r="D888" s="37"/>
      <c r="E888" s="2"/>
      <c r="F888" s="27"/>
      <c r="G888" s="1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8">
      <c r="A889" s="1"/>
      <c r="B889" s="1"/>
      <c r="C889" s="36"/>
      <c r="D889" s="37"/>
      <c r="E889" s="2"/>
      <c r="F889" s="27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8">
      <c r="A890" s="1"/>
      <c r="B890" s="1"/>
      <c r="C890" s="36"/>
      <c r="D890" s="37"/>
      <c r="E890" s="2"/>
      <c r="F890" s="27"/>
      <c r="G890" s="1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8">
      <c r="A891" s="1"/>
      <c r="B891" s="1"/>
      <c r="C891" s="36"/>
      <c r="D891" s="37"/>
      <c r="E891" s="2"/>
      <c r="F891" s="27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8">
      <c r="A892" s="1"/>
      <c r="B892" s="1"/>
      <c r="C892" s="36"/>
      <c r="D892" s="37"/>
      <c r="E892" s="2"/>
      <c r="F892" s="27"/>
      <c r="G892" s="1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8">
      <c r="A893" s="1"/>
      <c r="B893" s="1"/>
      <c r="C893" s="36"/>
      <c r="D893" s="37"/>
      <c r="E893" s="2"/>
      <c r="F893" s="27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8">
      <c r="A894" s="1"/>
      <c r="B894" s="1"/>
      <c r="C894" s="36"/>
      <c r="D894" s="37"/>
      <c r="E894" s="2"/>
      <c r="F894" s="27"/>
      <c r="G894" s="1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8">
      <c r="A895" s="1"/>
      <c r="B895" s="1"/>
      <c r="C895" s="36"/>
      <c r="D895" s="37"/>
      <c r="E895" s="2"/>
      <c r="F895" s="27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8">
      <c r="A896" s="1"/>
      <c r="B896" s="1"/>
      <c r="C896" s="36"/>
      <c r="D896" s="37"/>
      <c r="E896" s="2"/>
      <c r="F896" s="27"/>
      <c r="G896" s="1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8">
      <c r="A897" s="1"/>
      <c r="B897" s="1"/>
      <c r="C897" s="36"/>
      <c r="D897" s="37"/>
      <c r="E897" s="2"/>
      <c r="F897" s="27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8">
      <c r="A898" s="1"/>
      <c r="B898" s="1"/>
      <c r="C898" s="36"/>
      <c r="D898" s="37"/>
      <c r="E898" s="2"/>
      <c r="F898" s="27"/>
      <c r="G898" s="1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8">
      <c r="A899" s="1"/>
      <c r="B899" s="1"/>
      <c r="C899" s="36"/>
      <c r="D899" s="37"/>
      <c r="E899" s="2"/>
      <c r="F899" s="27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8">
      <c r="A900" s="1"/>
      <c r="B900" s="1"/>
      <c r="C900" s="36"/>
      <c r="D900" s="37"/>
      <c r="E900" s="2"/>
      <c r="F900" s="27"/>
      <c r="G900" s="1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8">
      <c r="A901" s="1"/>
      <c r="B901" s="1"/>
      <c r="C901" s="36"/>
      <c r="D901" s="37"/>
      <c r="E901" s="2"/>
      <c r="F901" s="27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8">
      <c r="A902" s="1"/>
      <c r="B902" s="1"/>
      <c r="C902" s="36"/>
      <c r="D902" s="37"/>
      <c r="E902" s="2"/>
      <c r="F902" s="27"/>
      <c r="G902" s="1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8">
      <c r="A903" s="1"/>
      <c r="B903" s="1"/>
      <c r="C903" s="36"/>
      <c r="D903" s="37"/>
      <c r="E903" s="2"/>
      <c r="F903" s="27"/>
      <c r="G903" s="1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8">
      <c r="A904" s="1"/>
      <c r="B904" s="1"/>
      <c r="C904" s="36"/>
      <c r="D904" s="37"/>
      <c r="E904" s="2"/>
      <c r="F904" s="27"/>
      <c r="G904" s="1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8">
      <c r="A905" s="1"/>
      <c r="B905" s="1"/>
      <c r="C905" s="36"/>
      <c r="D905" s="37"/>
      <c r="E905" s="2"/>
      <c r="F905" s="27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8">
      <c r="A906" s="1"/>
      <c r="B906" s="1"/>
      <c r="C906" s="36"/>
      <c r="D906" s="37"/>
      <c r="E906" s="2"/>
      <c r="F906" s="27"/>
      <c r="G906" s="1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8">
      <c r="A907" s="1"/>
      <c r="B907" s="1"/>
      <c r="C907" s="36"/>
      <c r="D907" s="37"/>
      <c r="E907" s="2"/>
      <c r="F907" s="27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8">
      <c r="A908" s="1"/>
      <c r="B908" s="1"/>
      <c r="C908" s="36"/>
      <c r="D908" s="37"/>
      <c r="E908" s="2"/>
      <c r="F908" s="27"/>
      <c r="G908" s="1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8">
      <c r="A909" s="1"/>
      <c r="B909" s="1"/>
      <c r="C909" s="36"/>
      <c r="D909" s="37"/>
      <c r="E909" s="2"/>
      <c r="F909" s="27"/>
      <c r="G909" s="1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8">
      <c r="A910" s="1"/>
      <c r="B910" s="1"/>
      <c r="C910" s="36"/>
      <c r="D910" s="37"/>
      <c r="E910" s="2"/>
      <c r="F910" s="27"/>
      <c r="G910" s="1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8">
      <c r="A911" s="1"/>
      <c r="B911" s="1"/>
      <c r="C911" s="36"/>
      <c r="D911" s="37"/>
      <c r="E911" s="2"/>
      <c r="F911" s="27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8">
      <c r="A912" s="1"/>
      <c r="B912" s="1"/>
      <c r="C912" s="36"/>
      <c r="D912" s="37"/>
      <c r="E912" s="2"/>
      <c r="F912" s="27"/>
      <c r="G912" s="1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8">
      <c r="A913" s="1"/>
      <c r="B913" s="1"/>
      <c r="C913" s="36"/>
      <c r="D913" s="37"/>
      <c r="E913" s="2"/>
      <c r="F913" s="27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8">
      <c r="A914" s="1"/>
      <c r="B914" s="1"/>
      <c r="C914" s="36"/>
      <c r="D914" s="37"/>
      <c r="E914" s="2"/>
      <c r="F914" s="27"/>
      <c r="G914" s="1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8">
      <c r="A915" s="1"/>
      <c r="B915" s="1"/>
      <c r="C915" s="36"/>
      <c r="D915" s="37"/>
      <c r="E915" s="2"/>
      <c r="F915" s="27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8">
      <c r="A916" s="1"/>
      <c r="B916" s="1"/>
      <c r="C916" s="36"/>
      <c r="D916" s="37"/>
      <c r="E916" s="2"/>
      <c r="F916" s="27"/>
      <c r="G916" s="1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8">
      <c r="A917" s="1"/>
      <c r="B917" s="1"/>
      <c r="C917" s="36"/>
      <c r="D917" s="37"/>
      <c r="E917" s="2"/>
      <c r="F917" s="27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8">
      <c r="A918" s="1"/>
      <c r="B918" s="1"/>
      <c r="C918" s="36"/>
      <c r="D918" s="37"/>
      <c r="E918" s="2"/>
      <c r="F918" s="27"/>
      <c r="G918" s="1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8">
      <c r="A919" s="1"/>
      <c r="B919" s="1"/>
      <c r="C919" s="36"/>
      <c r="D919" s="37"/>
      <c r="E919" s="2"/>
      <c r="F919" s="27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8">
      <c r="A920" s="1"/>
      <c r="B920" s="1"/>
      <c r="C920" s="36"/>
      <c r="D920" s="37"/>
      <c r="E920" s="2"/>
      <c r="F920" s="27"/>
      <c r="G920" s="1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8">
      <c r="A921" s="1"/>
      <c r="B921" s="1"/>
      <c r="C921" s="36"/>
      <c r="D921" s="37"/>
      <c r="E921" s="2"/>
      <c r="F921" s="27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8">
      <c r="A922" s="1"/>
      <c r="B922" s="1"/>
      <c r="C922" s="36"/>
      <c r="D922" s="37"/>
      <c r="E922" s="2"/>
      <c r="F922" s="27"/>
      <c r="G922" s="1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8">
      <c r="A923" s="1"/>
      <c r="B923" s="1"/>
      <c r="C923" s="36"/>
      <c r="D923" s="37"/>
      <c r="E923" s="2"/>
      <c r="F923" s="27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8">
      <c r="A924" s="1"/>
      <c r="B924" s="1"/>
      <c r="C924" s="36"/>
      <c r="D924" s="37"/>
      <c r="E924" s="2"/>
      <c r="F924" s="27"/>
      <c r="G924" s="1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8">
      <c r="A925" s="1"/>
      <c r="B925" s="1"/>
      <c r="C925" s="36"/>
      <c r="D925" s="37"/>
      <c r="E925" s="2"/>
      <c r="F925" s="27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8">
      <c r="A926" s="1"/>
      <c r="B926" s="1"/>
      <c r="C926" s="36"/>
      <c r="D926" s="37"/>
      <c r="E926" s="2"/>
      <c r="F926" s="27"/>
      <c r="G926" s="1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8">
      <c r="A927" s="1"/>
      <c r="B927" s="1"/>
      <c r="C927" s="36"/>
      <c r="D927" s="37"/>
      <c r="E927" s="2"/>
      <c r="F927" s="27"/>
      <c r="G927" s="1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8">
      <c r="A928" s="1"/>
      <c r="B928" s="1"/>
      <c r="C928" s="36"/>
      <c r="D928" s="37"/>
      <c r="E928" s="2"/>
      <c r="F928" s="27"/>
      <c r="G928" s="1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8">
      <c r="A929" s="1"/>
      <c r="B929" s="1"/>
      <c r="C929" s="36"/>
      <c r="D929" s="37"/>
      <c r="E929" s="2"/>
      <c r="F929" s="27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8">
      <c r="A930" s="1"/>
      <c r="B930" s="1"/>
      <c r="C930" s="36"/>
      <c r="D930" s="37"/>
      <c r="E930" s="2"/>
      <c r="F930" s="27"/>
      <c r="G930" s="1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8">
      <c r="A931" s="1"/>
      <c r="B931" s="1"/>
      <c r="C931" s="36"/>
      <c r="D931" s="37"/>
      <c r="E931" s="2"/>
      <c r="F931" s="27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8">
      <c r="A932" s="1"/>
      <c r="B932" s="1"/>
      <c r="C932" s="36"/>
      <c r="D932" s="37"/>
      <c r="E932" s="2"/>
      <c r="F932" s="27"/>
      <c r="G932" s="1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8">
      <c r="A933" s="1"/>
      <c r="B933" s="1"/>
      <c r="C933" s="36"/>
      <c r="D933" s="37"/>
      <c r="E933" s="2"/>
      <c r="F933" s="27"/>
      <c r="G933" s="1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8">
      <c r="A934" s="1"/>
      <c r="B934" s="1"/>
      <c r="C934" s="36"/>
      <c r="D934" s="37"/>
      <c r="E934" s="2"/>
      <c r="F934" s="27"/>
      <c r="G934" s="1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8">
      <c r="A935" s="1"/>
      <c r="B935" s="1"/>
      <c r="C935" s="36"/>
      <c r="D935" s="37"/>
      <c r="E935" s="2"/>
      <c r="F935" s="27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8">
      <c r="A936" s="1"/>
      <c r="B936" s="1"/>
      <c r="C936" s="36"/>
      <c r="D936" s="37"/>
      <c r="E936" s="2"/>
      <c r="F936" s="27"/>
      <c r="G936" s="1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8">
      <c r="A937" s="1"/>
      <c r="B937" s="1"/>
      <c r="C937" s="36"/>
      <c r="D937" s="37"/>
      <c r="E937" s="2"/>
      <c r="F937" s="27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8">
      <c r="A938" s="1"/>
      <c r="B938" s="1"/>
      <c r="C938" s="36"/>
      <c r="D938" s="37"/>
      <c r="E938" s="2"/>
      <c r="F938" s="27"/>
      <c r="G938" s="1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8">
      <c r="A939" s="1"/>
      <c r="B939" s="1"/>
      <c r="C939" s="36"/>
      <c r="D939" s="37"/>
      <c r="E939" s="2"/>
      <c r="F939" s="27"/>
      <c r="G939" s="1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8">
      <c r="A940" s="1"/>
      <c r="B940" s="1"/>
      <c r="C940" s="36"/>
      <c r="D940" s="37"/>
      <c r="E940" s="2"/>
      <c r="F940" s="27"/>
      <c r="G940" s="1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8">
      <c r="A941" s="1"/>
      <c r="B941" s="1"/>
      <c r="C941" s="36"/>
      <c r="D941" s="37"/>
      <c r="E941" s="2"/>
      <c r="F941" s="27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8">
      <c r="A942" s="1"/>
      <c r="B942" s="1"/>
      <c r="C942" s="36"/>
      <c r="D942" s="37"/>
      <c r="E942" s="2"/>
      <c r="F942" s="27"/>
      <c r="G942" s="1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8">
      <c r="A943" s="1"/>
      <c r="B943" s="1"/>
      <c r="C943" s="36"/>
      <c r="D943" s="37"/>
      <c r="E943" s="2"/>
      <c r="F943" s="27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8">
      <c r="A944" s="1"/>
      <c r="B944" s="1"/>
      <c r="C944" s="36"/>
      <c r="D944" s="37"/>
      <c r="E944" s="2"/>
      <c r="F944" s="27"/>
      <c r="G944" s="1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8">
      <c r="A945" s="1"/>
      <c r="B945" s="1"/>
      <c r="C945" s="36"/>
      <c r="D945" s="37"/>
      <c r="E945" s="2"/>
      <c r="F945" s="27"/>
      <c r="G945" s="1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8">
      <c r="A946" s="1"/>
      <c r="B946" s="1"/>
      <c r="C946" s="36"/>
      <c r="D946" s="37"/>
      <c r="E946" s="2"/>
      <c r="F946" s="27"/>
      <c r="G946" s="1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8">
      <c r="A947" s="1"/>
      <c r="B947" s="1"/>
      <c r="C947" s="36"/>
      <c r="D947" s="37"/>
      <c r="E947" s="2"/>
      <c r="F947" s="27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8">
      <c r="A948" s="1"/>
      <c r="B948" s="1"/>
      <c r="C948" s="36"/>
      <c r="D948" s="37"/>
      <c r="E948" s="2"/>
      <c r="F948" s="27"/>
      <c r="G948" s="1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8">
      <c r="A949" s="1"/>
      <c r="B949" s="1"/>
      <c r="C949" s="36"/>
      <c r="D949" s="37"/>
      <c r="E949" s="2"/>
      <c r="F949" s="27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8">
      <c r="A950" s="1"/>
      <c r="B950" s="1"/>
      <c r="C950" s="36"/>
      <c r="D950" s="37"/>
      <c r="E950" s="2"/>
      <c r="F950" s="27"/>
      <c r="G950" s="1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8">
      <c r="A951" s="1"/>
      <c r="B951" s="1"/>
      <c r="C951" s="36"/>
      <c r="D951" s="37"/>
      <c r="E951" s="2"/>
      <c r="F951" s="27"/>
      <c r="G951" s="1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8">
      <c r="A952" s="1"/>
      <c r="B952" s="1"/>
      <c r="C952" s="36"/>
      <c r="D952" s="37"/>
      <c r="E952" s="2"/>
      <c r="F952" s="27"/>
      <c r="G952" s="1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8">
      <c r="A953" s="1"/>
      <c r="B953" s="1"/>
      <c r="C953" s="36"/>
      <c r="D953" s="37"/>
      <c r="E953" s="2"/>
      <c r="F953" s="27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8">
      <c r="A954" s="1"/>
      <c r="B954" s="1"/>
      <c r="C954" s="36"/>
      <c r="D954" s="37"/>
      <c r="E954" s="2"/>
      <c r="F954" s="27"/>
      <c r="G954" s="1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8">
      <c r="A955" s="1"/>
      <c r="B955" s="1"/>
      <c r="C955" s="36"/>
      <c r="D955" s="37"/>
      <c r="E955" s="2"/>
      <c r="F955" s="27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8">
      <c r="A956" s="1"/>
      <c r="B956" s="1"/>
      <c r="C956" s="36"/>
      <c r="D956" s="37"/>
      <c r="E956" s="2"/>
      <c r="F956" s="27"/>
      <c r="G956" s="1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8">
      <c r="A957" s="1"/>
      <c r="B957" s="1"/>
      <c r="C957" s="36"/>
      <c r="D957" s="37"/>
      <c r="E957" s="2"/>
      <c r="F957" s="27"/>
      <c r="G957" s="1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8">
      <c r="A958" s="1"/>
      <c r="B958" s="1"/>
      <c r="C958" s="36"/>
      <c r="D958" s="37"/>
      <c r="E958" s="2"/>
      <c r="F958" s="27"/>
      <c r="G958" s="1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8">
      <c r="A959" s="1"/>
      <c r="B959" s="1"/>
      <c r="C959" s="36"/>
      <c r="D959" s="37"/>
      <c r="E959" s="2"/>
      <c r="F959" s="27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8">
      <c r="A960" s="1"/>
      <c r="B960" s="1"/>
      <c r="C960" s="36"/>
      <c r="D960" s="37"/>
      <c r="E960" s="2"/>
      <c r="F960" s="27"/>
      <c r="G960" s="1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8">
      <c r="A961" s="1"/>
      <c r="B961" s="1"/>
      <c r="C961" s="36"/>
      <c r="D961" s="37"/>
      <c r="E961" s="2"/>
      <c r="F961" s="27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8">
      <c r="A962" s="1"/>
      <c r="B962" s="1"/>
      <c r="C962" s="36"/>
      <c r="D962" s="37"/>
      <c r="E962" s="2"/>
      <c r="F962" s="27"/>
      <c r="G962" s="1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8">
      <c r="A963" s="1"/>
      <c r="B963" s="1"/>
      <c r="C963" s="36"/>
      <c r="D963" s="37"/>
      <c r="E963" s="2"/>
      <c r="F963" s="27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8">
      <c r="A964" s="1"/>
      <c r="B964" s="1"/>
      <c r="C964" s="36"/>
      <c r="D964" s="37"/>
      <c r="E964" s="2"/>
      <c r="F964" s="27"/>
      <c r="G964" s="1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8">
      <c r="A965" s="1"/>
      <c r="B965" s="1"/>
      <c r="C965" s="36"/>
      <c r="D965" s="37"/>
      <c r="E965" s="2"/>
      <c r="F965" s="27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8">
      <c r="A966" s="1"/>
      <c r="B966" s="1"/>
      <c r="C966" s="36"/>
      <c r="D966" s="37"/>
      <c r="E966" s="2"/>
      <c r="F966" s="27"/>
      <c r="G966" s="1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8">
      <c r="A967" s="1"/>
      <c r="B967" s="1"/>
      <c r="C967" s="36"/>
      <c r="D967" s="37"/>
      <c r="E967" s="2"/>
      <c r="F967" s="27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8">
      <c r="A968" s="1"/>
      <c r="B968" s="1"/>
      <c r="C968" s="36"/>
      <c r="D968" s="37"/>
      <c r="E968" s="2"/>
      <c r="F968" s="27"/>
      <c r="G968" s="1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8">
      <c r="A969" s="1"/>
      <c r="B969" s="1"/>
      <c r="C969" s="36"/>
      <c r="D969" s="37"/>
      <c r="E969" s="2"/>
      <c r="F969" s="27"/>
      <c r="G969" s="1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8">
      <c r="A970" s="1"/>
      <c r="B970" s="1"/>
      <c r="C970" s="36"/>
      <c r="D970" s="37"/>
      <c r="E970" s="2"/>
      <c r="F970" s="27"/>
      <c r="G970" s="1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8">
      <c r="A971" s="1"/>
      <c r="B971" s="1"/>
      <c r="C971" s="36"/>
      <c r="D971" s="37"/>
      <c r="E971" s="2"/>
      <c r="F971" s="27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8">
      <c r="A972" s="1"/>
      <c r="B972" s="1"/>
      <c r="C972" s="36"/>
      <c r="D972" s="37"/>
      <c r="E972" s="2"/>
      <c r="F972" s="27"/>
      <c r="G972" s="1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8">
      <c r="A973" s="1"/>
      <c r="B973" s="1"/>
      <c r="C973" s="36"/>
      <c r="D973" s="37"/>
      <c r="E973" s="2"/>
      <c r="F973" s="27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8">
      <c r="A974" s="1"/>
      <c r="B974" s="1"/>
      <c r="C974" s="36"/>
      <c r="D974" s="37"/>
      <c r="E974" s="2"/>
      <c r="F974" s="27"/>
      <c r="G974" s="1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8">
      <c r="A975" s="1"/>
      <c r="B975" s="1"/>
      <c r="C975" s="36"/>
      <c r="D975" s="37"/>
      <c r="E975" s="2"/>
      <c r="F975" s="27"/>
      <c r="G975" s="1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8">
      <c r="A976" s="1"/>
      <c r="B976" s="1"/>
      <c r="C976" s="36"/>
      <c r="D976" s="37"/>
      <c r="E976" s="2"/>
      <c r="F976" s="27"/>
      <c r="G976" s="1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8">
      <c r="A977" s="1"/>
      <c r="B977" s="1"/>
      <c r="C977" s="36"/>
      <c r="D977" s="37"/>
      <c r="E977" s="2"/>
      <c r="F977" s="27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8">
      <c r="A978" s="1"/>
      <c r="B978" s="1"/>
      <c r="C978" s="36"/>
      <c r="D978" s="37"/>
      <c r="E978" s="2"/>
      <c r="F978" s="27"/>
      <c r="G978" s="1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8">
      <c r="A979" s="1"/>
      <c r="B979" s="1"/>
      <c r="C979" s="36"/>
      <c r="D979" s="37"/>
      <c r="E979" s="2"/>
      <c r="F979" s="27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8">
      <c r="A980" s="1"/>
      <c r="B980" s="1"/>
      <c r="C980" s="36"/>
      <c r="D980" s="37"/>
      <c r="E980" s="2"/>
      <c r="F980" s="27"/>
      <c r="G980" s="1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8">
      <c r="A981" s="1"/>
      <c r="B981" s="1"/>
      <c r="C981" s="36"/>
      <c r="D981" s="37"/>
      <c r="E981" s="2"/>
      <c r="F981" s="27"/>
      <c r="G981" s="1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8">
      <c r="A982" s="1"/>
      <c r="B982" s="1"/>
      <c r="C982" s="36"/>
      <c r="D982" s="37"/>
      <c r="E982" s="2"/>
      <c r="F982" s="27"/>
      <c r="G982" s="1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8">
      <c r="A983" s="1"/>
      <c r="B983" s="1"/>
      <c r="C983" s="36"/>
      <c r="D983" s="37"/>
      <c r="E983" s="2"/>
      <c r="F983" s="27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8">
      <c r="A984" s="1"/>
      <c r="B984" s="1"/>
      <c r="C984" s="36"/>
      <c r="D984" s="37"/>
      <c r="E984" s="2"/>
      <c r="F984" s="27"/>
      <c r="G984" s="1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8">
      <c r="A985" s="1"/>
      <c r="B985" s="1"/>
      <c r="C985" s="36"/>
      <c r="D985" s="37"/>
      <c r="E985" s="2"/>
      <c r="F985" s="27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8">
      <c r="A986" s="1"/>
      <c r="B986" s="1"/>
      <c r="C986" s="36"/>
      <c r="D986" s="37"/>
      <c r="E986" s="2"/>
      <c r="F986" s="27"/>
      <c r="G986" s="1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8">
      <c r="A987" s="1"/>
      <c r="B987" s="1"/>
      <c r="C987" s="36"/>
      <c r="D987" s="37"/>
      <c r="E987" s="2"/>
      <c r="F987" s="27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8">
      <c r="A988" s="1"/>
      <c r="B988" s="1"/>
      <c r="C988" s="36"/>
      <c r="D988" s="37"/>
      <c r="E988" s="2"/>
      <c r="F988" s="27"/>
      <c r="G988" s="1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8">
      <c r="A989" s="1"/>
      <c r="B989" s="1"/>
      <c r="C989" s="36"/>
      <c r="D989" s="37"/>
      <c r="E989" s="2"/>
      <c r="F989" s="27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8">
      <c r="A990" s="1"/>
      <c r="B990" s="1"/>
      <c r="C990" s="36"/>
      <c r="D990" s="37"/>
      <c r="E990" s="2"/>
      <c r="F990" s="27"/>
      <c r="G990" s="1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8">
      <c r="A991" s="1"/>
      <c r="B991" s="1"/>
      <c r="C991" s="36"/>
      <c r="D991" s="37"/>
      <c r="E991" s="2"/>
      <c r="F991" s="27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8">
      <c r="A992" s="1"/>
      <c r="B992" s="1"/>
      <c r="C992" s="36"/>
      <c r="D992" s="37"/>
      <c r="E992" s="2"/>
      <c r="F992" s="27"/>
      <c r="G992" s="1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8">
      <c r="A993" s="1"/>
      <c r="B993" s="1"/>
      <c r="C993" s="36"/>
      <c r="D993" s="37"/>
      <c r="E993" s="2"/>
      <c r="F993" s="27"/>
      <c r="G993" s="1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8">
      <c r="A994" s="1"/>
      <c r="B994" s="1"/>
      <c r="C994" s="36"/>
      <c r="D994" s="37"/>
      <c r="E994" s="2"/>
      <c r="F994" s="27"/>
      <c r="G994" s="1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8">
      <c r="A995" s="1"/>
      <c r="B995" s="1"/>
      <c r="C995" s="36"/>
      <c r="D995" s="37"/>
      <c r="E995" s="2"/>
      <c r="F995" s="27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8">
      <c r="A996" s="1"/>
      <c r="B996" s="1"/>
      <c r="C996" s="36"/>
      <c r="D996" s="37"/>
      <c r="E996" s="2"/>
      <c r="F996" s="27"/>
      <c r="G996" s="1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8">
      <c r="A997" s="1"/>
      <c r="B997" s="1"/>
      <c r="C997" s="36"/>
      <c r="D997" s="37"/>
      <c r="E997" s="2"/>
      <c r="F997" s="27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2.75" customHeight="1" x14ac:dyDescent="0.8">
      <c r="A998" s="1"/>
      <c r="B998" s="1"/>
      <c r="C998" s="36"/>
      <c r="D998" s="37"/>
      <c r="E998" s="2"/>
      <c r="F998" s="27"/>
      <c r="G998" s="1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2.75" customHeight="1" x14ac:dyDescent="0.8">
      <c r="A999" s="1"/>
      <c r="B999" s="1"/>
      <c r="C999" s="36"/>
      <c r="D999" s="37"/>
      <c r="E999" s="2"/>
      <c r="F999" s="27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2.75" customHeight="1" x14ac:dyDescent="0.8">
      <c r="A1000" s="1"/>
      <c r="B1000" s="1"/>
      <c r="C1000" s="36"/>
      <c r="D1000" s="37"/>
      <c r="E1000" s="2"/>
      <c r="F1000" s="27"/>
      <c r="G1000" s="1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2.75" customHeight="1" x14ac:dyDescent="0.8">
      <c r="A1001" s="1"/>
      <c r="B1001" s="1"/>
      <c r="C1001" s="36"/>
      <c r="D1001" s="37"/>
      <c r="E1001" s="2"/>
      <c r="F1001" s="27"/>
      <c r="G1001" s="1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2.75" customHeight="1" x14ac:dyDescent="0.8">
      <c r="A1002" s="1"/>
      <c r="B1002" s="1"/>
      <c r="C1002" s="36"/>
      <c r="D1002" s="37"/>
      <c r="E1002" s="2"/>
      <c r="F1002" s="27"/>
      <c r="G1002" s="1"/>
      <c r="H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2.75" customHeight="1" x14ac:dyDescent="0.8">
      <c r="A1003" s="1"/>
      <c r="B1003" s="1"/>
      <c r="C1003" s="36"/>
      <c r="D1003" s="37"/>
      <c r="E1003" s="2"/>
      <c r="F1003" s="27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2.75" customHeight="1" x14ac:dyDescent="0.8">
      <c r="A1004" s="1"/>
      <c r="B1004" s="1"/>
      <c r="C1004" s="36"/>
      <c r="D1004" s="37"/>
      <c r="E1004" s="2"/>
      <c r="F1004" s="27"/>
      <c r="G1004" s="1"/>
      <c r="H1004" s="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2.75" customHeight="1" x14ac:dyDescent="0.8">
      <c r="A1005" s="1"/>
      <c r="B1005" s="1"/>
      <c r="C1005" s="36"/>
      <c r="D1005" s="37"/>
      <c r="E1005" s="2"/>
      <c r="F1005" s="27"/>
      <c r="G1005" s="1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t="12.75" customHeight="1" x14ac:dyDescent="0.8">
      <c r="A1006" s="1"/>
      <c r="B1006" s="1"/>
      <c r="C1006" s="36"/>
      <c r="D1006" s="37"/>
      <c r="E1006" s="2"/>
      <c r="F1006" s="27"/>
      <c r="G1006" s="1"/>
      <c r="H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t="12.75" customHeight="1" x14ac:dyDescent="0.8">
      <c r="A1007" s="1"/>
      <c r="B1007" s="1"/>
      <c r="C1007" s="36"/>
      <c r="D1007" s="37"/>
      <c r="E1007" s="2"/>
      <c r="F1007" s="27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t="12.75" customHeight="1" x14ac:dyDescent="0.8">
      <c r="A1008" s="1"/>
      <c r="B1008" s="1"/>
      <c r="C1008" s="36"/>
      <c r="D1008" s="37"/>
      <c r="E1008" s="2"/>
      <c r="F1008" s="27"/>
      <c r="G1008" s="1"/>
      <c r="H1008" s="3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t="12.75" customHeight="1" x14ac:dyDescent="0.8">
      <c r="A1009" s="1"/>
      <c r="B1009" s="1"/>
      <c r="C1009" s="36"/>
      <c r="D1009" s="37"/>
      <c r="E1009" s="2"/>
      <c r="F1009" s="27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t="12.75" customHeight="1" x14ac:dyDescent="0.8">
      <c r="A1010" s="1"/>
      <c r="B1010" s="1"/>
      <c r="C1010" s="36"/>
      <c r="D1010" s="37"/>
      <c r="E1010" s="2"/>
      <c r="F1010" s="27"/>
      <c r="G1010" s="1"/>
      <c r="H1010" s="3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t="12.75" customHeight="1" x14ac:dyDescent="0.8">
      <c r="A1011" s="1"/>
      <c r="B1011" s="1"/>
      <c r="C1011" s="36"/>
      <c r="D1011" s="37"/>
      <c r="E1011" s="2"/>
      <c r="F1011" s="27"/>
      <c r="G1011" s="1"/>
      <c r="H1011" s="3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t="12.75" customHeight="1" x14ac:dyDescent="0.8">
      <c r="A1012" s="1"/>
      <c r="B1012" s="1"/>
      <c r="C1012" s="36"/>
      <c r="D1012" s="37"/>
      <c r="E1012" s="2"/>
      <c r="F1012" s="27"/>
      <c r="G1012" s="1"/>
      <c r="H1012" s="3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t="12.75" customHeight="1" x14ac:dyDescent="0.8">
      <c r="A1013" s="1"/>
      <c r="B1013" s="1"/>
      <c r="C1013" s="36"/>
      <c r="D1013" s="37"/>
      <c r="E1013" s="2"/>
      <c r="F1013" s="27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t="12.75" customHeight="1" x14ac:dyDescent="0.8">
      <c r="A1014" s="1"/>
      <c r="B1014" s="1"/>
      <c r="C1014" s="36"/>
      <c r="D1014" s="37"/>
      <c r="E1014" s="2"/>
      <c r="F1014" s="27"/>
      <c r="G1014" s="1"/>
      <c r="H1014" s="3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ht="12.75" customHeight="1" x14ac:dyDescent="0.8">
      <c r="A1015" s="1"/>
      <c r="B1015" s="1"/>
      <c r="C1015" s="36"/>
      <c r="D1015" s="37"/>
      <c r="E1015" s="2"/>
      <c r="F1015" s="27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ht="12.75" customHeight="1" x14ac:dyDescent="0.8">
      <c r="A1016" s="1"/>
      <c r="B1016" s="1"/>
      <c r="C1016" s="36"/>
      <c r="D1016" s="37"/>
      <c r="E1016" s="2"/>
      <c r="F1016" s="27"/>
      <c r="G1016" s="1"/>
      <c r="H1016" s="3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ht="12.75" customHeight="1" x14ac:dyDescent="0.8">
      <c r="A1017" s="1"/>
      <c r="B1017" s="1"/>
      <c r="C1017" s="36"/>
      <c r="D1017" s="37"/>
      <c r="E1017" s="2"/>
      <c r="F1017" s="27"/>
      <c r="G1017" s="1"/>
      <c r="H1017" s="3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ht="12.75" customHeight="1" x14ac:dyDescent="0.8">
      <c r="A1018" s="1"/>
      <c r="B1018" s="1"/>
      <c r="C1018" s="36"/>
      <c r="D1018" s="37"/>
      <c r="E1018" s="2"/>
      <c r="F1018" s="27"/>
      <c r="G1018" s="1"/>
      <c r="H1018" s="3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ht="12.75" customHeight="1" x14ac:dyDescent="0.8">
      <c r="A1019" s="1"/>
      <c r="B1019" s="1"/>
      <c r="C1019" s="36"/>
      <c r="D1019" s="37"/>
      <c r="E1019" s="2"/>
      <c r="F1019" s="27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ht="12.75" customHeight="1" x14ac:dyDescent="0.8">
      <c r="A1020" s="1"/>
      <c r="B1020" s="1"/>
      <c r="C1020" s="36"/>
      <c r="D1020" s="37"/>
      <c r="E1020" s="2"/>
      <c r="F1020" s="27"/>
      <c r="G1020" s="1"/>
      <c r="H1020" s="3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ht="12.75" customHeight="1" x14ac:dyDescent="0.8">
      <c r="A1021" s="1"/>
      <c r="B1021" s="1"/>
      <c r="C1021" s="36"/>
      <c r="D1021" s="37"/>
      <c r="E1021" s="2"/>
      <c r="F1021" s="27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ht="12.75" customHeight="1" x14ac:dyDescent="0.8">
      <c r="A1022" s="1"/>
      <c r="B1022" s="1"/>
      <c r="C1022" s="36"/>
      <c r="D1022" s="37"/>
      <c r="E1022" s="2"/>
      <c r="F1022" s="27"/>
      <c r="G1022" s="1"/>
      <c r="H1022" s="3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ht="12.75" customHeight="1" x14ac:dyDescent="0.8">
      <c r="A1023" s="1"/>
      <c r="B1023" s="1"/>
      <c r="C1023" s="36"/>
      <c r="D1023" s="37"/>
      <c r="E1023" s="2"/>
      <c r="F1023" s="27"/>
      <c r="G1023" s="1"/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ht="12.75" customHeight="1" x14ac:dyDescent="0.8">
      <c r="A1024" s="1"/>
      <c r="B1024" s="1"/>
      <c r="C1024" s="36"/>
      <c r="D1024" s="37"/>
      <c r="E1024" s="2"/>
      <c r="F1024" s="27"/>
      <c r="G1024" s="1"/>
      <c r="H1024" s="3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ht="12.75" customHeight="1" x14ac:dyDescent="0.8">
      <c r="A1025" s="1"/>
      <c r="B1025" s="1"/>
      <c r="C1025" s="36"/>
      <c r="D1025" s="37"/>
      <c r="E1025" s="2"/>
      <c r="F1025" s="27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ht="12.75" customHeight="1" x14ac:dyDescent="0.8">
      <c r="A1026" s="1"/>
      <c r="B1026" s="1"/>
      <c r="C1026" s="36"/>
      <c r="D1026" s="37"/>
      <c r="E1026" s="2"/>
      <c r="F1026" s="27"/>
      <c r="G1026" s="1"/>
      <c r="H1026" s="3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ht="12.75" customHeight="1" x14ac:dyDescent="0.8">
      <c r="A1027" s="1"/>
      <c r="B1027" s="1"/>
      <c r="C1027" s="36"/>
      <c r="D1027" s="37"/>
      <c r="E1027" s="2"/>
      <c r="F1027" s="27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ht="12.75" customHeight="1" x14ac:dyDescent="0.8">
      <c r="A1028" s="1"/>
      <c r="B1028" s="1"/>
      <c r="C1028" s="36"/>
      <c r="D1028" s="37"/>
      <c r="E1028" s="2"/>
      <c r="F1028" s="27"/>
      <c r="G1028" s="1"/>
      <c r="H1028" s="3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ht="12.75" customHeight="1" x14ac:dyDescent="0.8">
      <c r="A1029" s="1"/>
      <c r="B1029" s="1"/>
      <c r="C1029" s="36"/>
      <c r="D1029" s="37"/>
      <c r="E1029" s="2"/>
      <c r="F1029" s="27"/>
      <c r="G1029" s="1"/>
      <c r="H1029" s="3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ht="12.75" customHeight="1" x14ac:dyDescent="0.8">
      <c r="A1030" s="1"/>
      <c r="B1030" s="1"/>
      <c r="C1030" s="36"/>
      <c r="D1030" s="37"/>
      <c r="E1030" s="2"/>
      <c r="F1030" s="27"/>
      <c r="G1030" s="1"/>
      <c r="H1030" s="3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ht="12.75" customHeight="1" x14ac:dyDescent="0.8">
      <c r="A1031" s="1"/>
      <c r="B1031" s="1"/>
      <c r="C1031" s="36"/>
      <c r="D1031" s="37"/>
      <c r="E1031" s="2"/>
      <c r="F1031" s="27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ht="12.75" customHeight="1" x14ac:dyDescent="0.8">
      <c r="A1032" s="1"/>
      <c r="B1032" s="1"/>
      <c r="C1032" s="36"/>
      <c r="D1032" s="37"/>
      <c r="E1032" s="2"/>
      <c r="F1032" s="27"/>
      <c r="G1032" s="1"/>
      <c r="H1032" s="3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ht="12.75" customHeight="1" x14ac:dyDescent="0.8">
      <c r="A1033" s="1"/>
      <c r="B1033" s="1"/>
      <c r="C1033" s="36"/>
      <c r="D1033" s="37"/>
      <c r="E1033" s="2"/>
      <c r="F1033" s="27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ht="12.75" customHeight="1" x14ac:dyDescent="0.8">
      <c r="A1034" s="1"/>
      <c r="B1034" s="1"/>
      <c r="C1034" s="36"/>
      <c r="D1034" s="37"/>
      <c r="E1034" s="2"/>
      <c r="F1034" s="27"/>
      <c r="G1034" s="1"/>
      <c r="H1034" s="3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ht="12.75" customHeight="1" x14ac:dyDescent="0.8">
      <c r="A1035" s="1"/>
      <c r="B1035" s="1"/>
      <c r="C1035" s="36"/>
      <c r="D1035" s="37"/>
      <c r="E1035" s="2"/>
      <c r="F1035" s="27"/>
      <c r="G1035" s="1"/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ht="12.75" customHeight="1" x14ac:dyDescent="0.8">
      <c r="A1036" s="1"/>
      <c r="B1036" s="1"/>
      <c r="C1036" s="36"/>
      <c r="D1036" s="37"/>
      <c r="E1036" s="2"/>
      <c r="F1036" s="27"/>
      <c r="G1036" s="1"/>
      <c r="H1036" s="3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ht="12.75" customHeight="1" x14ac:dyDescent="0.8">
      <c r="A1037" s="1"/>
      <c r="B1037" s="1"/>
      <c r="C1037" s="36"/>
      <c r="D1037" s="37"/>
      <c r="E1037" s="2"/>
      <c r="F1037" s="27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ht="12.75" customHeight="1" x14ac:dyDescent="0.8">
      <c r="A1038" s="1"/>
      <c r="B1038" s="1"/>
      <c r="C1038" s="36"/>
      <c r="D1038" s="37"/>
      <c r="E1038" s="2"/>
      <c r="F1038" s="27"/>
      <c r="G1038" s="1"/>
      <c r="H1038" s="3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ht="12.75" customHeight="1" x14ac:dyDescent="0.8">
      <c r="A1039" s="1"/>
      <c r="B1039" s="1"/>
      <c r="C1039" s="36"/>
      <c r="D1039" s="37"/>
      <c r="E1039" s="2"/>
      <c r="F1039" s="27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ht="12.75" customHeight="1" x14ac:dyDescent="0.8">
      <c r="A1040" s="1"/>
      <c r="B1040" s="1"/>
      <c r="C1040" s="36"/>
      <c r="D1040" s="37"/>
      <c r="E1040" s="2"/>
      <c r="F1040" s="27"/>
      <c r="G1040" s="1"/>
      <c r="H1040" s="3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ht="12.75" customHeight="1" x14ac:dyDescent="0.8">
      <c r="A1041" s="1"/>
      <c r="B1041" s="1"/>
      <c r="C1041" s="36"/>
      <c r="D1041" s="37"/>
      <c r="E1041" s="2"/>
      <c r="F1041" s="27"/>
      <c r="G1041" s="1"/>
      <c r="H1041" s="3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ht="12.75" customHeight="1" x14ac:dyDescent="0.8">
      <c r="A1042" s="1"/>
      <c r="B1042" s="1"/>
      <c r="C1042" s="36"/>
      <c r="D1042" s="37"/>
      <c r="E1042" s="2"/>
      <c r="F1042" s="27"/>
      <c r="G1042" s="1"/>
      <c r="H1042" s="3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ht="12.75" customHeight="1" x14ac:dyDescent="0.8">
      <c r="A1043" s="1"/>
      <c r="B1043" s="1"/>
      <c r="C1043" s="36"/>
      <c r="D1043" s="37"/>
      <c r="E1043" s="2"/>
      <c r="F1043" s="27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ht="12.75" customHeight="1" x14ac:dyDescent="0.8">
      <c r="A1044" s="1"/>
      <c r="B1044" s="1"/>
      <c r="C1044" s="36"/>
      <c r="D1044" s="37"/>
      <c r="E1044" s="2"/>
      <c r="F1044" s="27"/>
      <c r="G1044" s="1"/>
      <c r="H1044" s="3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ht="12.75" customHeight="1" x14ac:dyDescent="0.8">
      <c r="A1045" s="1"/>
      <c r="B1045" s="1"/>
      <c r="C1045" s="36"/>
      <c r="D1045" s="37"/>
      <c r="E1045" s="2"/>
      <c r="F1045" s="27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ht="12.75" customHeight="1" x14ac:dyDescent="0.8">
      <c r="A1046" s="1"/>
      <c r="B1046" s="1"/>
      <c r="C1046" s="36"/>
      <c r="D1046" s="37"/>
      <c r="E1046" s="2"/>
      <c r="F1046" s="27"/>
      <c r="G1046" s="1"/>
      <c r="H1046" s="3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ht="12.75" customHeight="1" x14ac:dyDescent="0.8">
      <c r="A1047" s="1"/>
      <c r="B1047" s="1"/>
      <c r="C1047" s="36"/>
      <c r="D1047" s="37"/>
      <c r="E1047" s="2"/>
      <c r="F1047" s="27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ht="12.75" customHeight="1" x14ac:dyDescent="0.8">
      <c r="A1048" s="1"/>
      <c r="B1048" s="1"/>
      <c r="C1048" s="36"/>
      <c r="D1048" s="37"/>
      <c r="E1048" s="2"/>
      <c r="F1048" s="27"/>
      <c r="G1048" s="1"/>
      <c r="H1048" s="3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ht="12.75" customHeight="1" x14ac:dyDescent="0.8">
      <c r="A1049" s="1"/>
      <c r="B1049" s="1"/>
      <c r="C1049" s="36"/>
      <c r="D1049" s="37"/>
      <c r="E1049" s="2"/>
      <c r="F1049" s="27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ht="12.75" customHeight="1" x14ac:dyDescent="0.8">
      <c r="A1050" s="1"/>
      <c r="B1050" s="1"/>
      <c r="C1050" s="36"/>
      <c r="D1050" s="37"/>
      <c r="E1050" s="2"/>
      <c r="F1050" s="27"/>
      <c r="G1050" s="1"/>
      <c r="H1050" s="3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ht="12.75" customHeight="1" x14ac:dyDescent="0.8">
      <c r="A1051" s="1"/>
      <c r="B1051" s="1"/>
      <c r="C1051" s="36"/>
      <c r="D1051" s="37"/>
      <c r="E1051" s="2"/>
      <c r="F1051" s="27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ht="12.75" customHeight="1" x14ac:dyDescent="0.8">
      <c r="A1052" s="1"/>
      <c r="B1052" s="1"/>
      <c r="C1052" s="36"/>
      <c r="D1052" s="37"/>
      <c r="E1052" s="2"/>
      <c r="F1052" s="27"/>
      <c r="G1052" s="1"/>
      <c r="H1052" s="3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ht="12.75" customHeight="1" x14ac:dyDescent="0.8">
      <c r="A1053" s="1"/>
      <c r="B1053" s="1"/>
      <c r="C1053" s="36"/>
      <c r="D1053" s="37"/>
      <c r="E1053" s="2"/>
      <c r="F1053" s="27"/>
      <c r="G1053" s="1"/>
      <c r="H1053" s="3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ht="12.75" customHeight="1" x14ac:dyDescent="0.8">
      <c r="A1054" s="1"/>
      <c r="B1054" s="1"/>
      <c r="C1054" s="36"/>
      <c r="D1054" s="37"/>
      <c r="E1054" s="2"/>
      <c r="F1054" s="27"/>
      <c r="G1054" s="1"/>
      <c r="H1054" s="3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ht="12.75" customHeight="1" x14ac:dyDescent="0.8">
      <c r="A1055" s="1"/>
      <c r="B1055" s="1"/>
      <c r="C1055" s="36"/>
      <c r="D1055" s="37"/>
      <c r="E1055" s="2"/>
      <c r="F1055" s="27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ht="12.75" customHeight="1" x14ac:dyDescent="0.8">
      <c r="A1056" s="1"/>
      <c r="B1056" s="1"/>
      <c r="C1056" s="36"/>
      <c r="D1056" s="37"/>
      <c r="E1056" s="2"/>
      <c r="F1056" s="27"/>
      <c r="G1056" s="1"/>
      <c r="H1056" s="3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ht="12.75" customHeight="1" x14ac:dyDescent="0.8">
      <c r="A1057" s="1"/>
      <c r="B1057" s="1"/>
      <c r="C1057" s="36"/>
      <c r="D1057" s="37"/>
      <c r="E1057" s="2"/>
      <c r="F1057" s="27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ht="12.75" customHeight="1" x14ac:dyDescent="0.8">
      <c r="A1058" s="1"/>
      <c r="B1058" s="1"/>
      <c r="C1058" s="36"/>
      <c r="D1058" s="37"/>
      <c r="E1058" s="2"/>
      <c r="F1058" s="27"/>
      <c r="G1058" s="1"/>
      <c r="H1058" s="3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ht="12.75" customHeight="1" x14ac:dyDescent="0.8">
      <c r="A1059" s="1"/>
      <c r="B1059" s="1"/>
      <c r="C1059" s="36"/>
      <c r="D1059" s="37"/>
      <c r="E1059" s="2"/>
      <c r="F1059" s="27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ht="12.75" customHeight="1" x14ac:dyDescent="0.8">
      <c r="A1060" s="1"/>
      <c r="B1060" s="1"/>
      <c r="C1060" s="36"/>
      <c r="D1060" s="37"/>
      <c r="E1060" s="2"/>
      <c r="F1060" s="27"/>
      <c r="G1060" s="1"/>
      <c r="H1060" s="3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ht="12.75" customHeight="1" x14ac:dyDescent="0.8">
      <c r="A1061" s="1"/>
      <c r="B1061" s="1"/>
      <c r="C1061" s="36"/>
      <c r="D1061" s="37"/>
      <c r="E1061" s="2"/>
      <c r="F1061" s="27"/>
      <c r="G1061" s="1"/>
      <c r="H1061" s="3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ht="12.75" customHeight="1" x14ac:dyDescent="0.8">
      <c r="A1062" s="1"/>
      <c r="B1062" s="1"/>
      <c r="C1062" s="36"/>
      <c r="D1062" s="37"/>
      <c r="E1062" s="2"/>
      <c r="F1062" s="27"/>
      <c r="G1062" s="1"/>
      <c r="H1062" s="3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ht="12.75" customHeight="1" x14ac:dyDescent="0.8">
      <c r="A1063" s="1"/>
      <c r="B1063" s="1"/>
      <c r="C1063" s="36"/>
      <c r="D1063" s="37"/>
      <c r="E1063" s="2"/>
      <c r="F1063" s="27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ht="12.75" customHeight="1" x14ac:dyDescent="0.8">
      <c r="A1064" s="1"/>
      <c r="B1064" s="1"/>
      <c r="C1064" s="36"/>
      <c r="D1064" s="37"/>
      <c r="E1064" s="2"/>
      <c r="F1064" s="27"/>
      <c r="G1064" s="1"/>
      <c r="H1064" s="3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ht="12.75" customHeight="1" x14ac:dyDescent="0.8">
      <c r="A1065" s="1"/>
      <c r="B1065" s="1"/>
      <c r="C1065" s="36"/>
      <c r="D1065" s="37"/>
      <c r="E1065" s="2"/>
      <c r="F1065" s="27"/>
      <c r="G1065" s="1"/>
      <c r="H1065" s="3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ht="12.75" customHeight="1" x14ac:dyDescent="0.8">
      <c r="A1066" s="1"/>
      <c r="B1066" s="1"/>
      <c r="C1066" s="36"/>
      <c r="D1066" s="37"/>
      <c r="E1066" s="2"/>
      <c r="F1066" s="27"/>
      <c r="G1066" s="1"/>
      <c r="H1066" s="3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ht="12.75" customHeight="1" x14ac:dyDescent="0.8">
      <c r="A1067" s="1"/>
      <c r="B1067" s="1"/>
      <c r="C1067" s="36"/>
      <c r="D1067" s="37"/>
      <c r="E1067" s="2"/>
      <c r="F1067" s="27"/>
      <c r="G1067" s="1"/>
      <c r="H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ht="12.75" customHeight="1" x14ac:dyDescent="0.8">
      <c r="A1068" s="1"/>
      <c r="B1068" s="1"/>
      <c r="C1068" s="36"/>
      <c r="D1068" s="37"/>
      <c r="E1068" s="2"/>
      <c r="F1068" s="27"/>
      <c r="G1068" s="1"/>
      <c r="H1068" s="3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ht="12.75" customHeight="1" x14ac:dyDescent="0.8">
      <c r="A1069" s="1"/>
      <c r="B1069" s="1"/>
      <c r="C1069" s="36"/>
      <c r="D1069" s="37"/>
      <c r="E1069" s="2"/>
      <c r="F1069" s="27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ht="12.75" customHeight="1" x14ac:dyDescent="0.8">
      <c r="A1070" s="1"/>
      <c r="B1070" s="1"/>
      <c r="C1070" s="36"/>
      <c r="D1070" s="37"/>
      <c r="E1070" s="2"/>
      <c r="F1070" s="27"/>
      <c r="G1070" s="1"/>
      <c r="H1070" s="3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ht="12.75" customHeight="1" x14ac:dyDescent="0.8">
      <c r="A1071" s="1"/>
      <c r="B1071" s="1"/>
      <c r="C1071" s="36"/>
      <c r="D1071" s="37"/>
      <c r="E1071" s="2"/>
      <c r="F1071" s="27"/>
      <c r="G1071" s="1"/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ht="12.75" customHeight="1" x14ac:dyDescent="0.8">
      <c r="A1072" s="1"/>
      <c r="B1072" s="1"/>
      <c r="C1072" s="36"/>
      <c r="D1072" s="37"/>
      <c r="E1072" s="2"/>
      <c r="F1072" s="27"/>
      <c r="G1072" s="1"/>
      <c r="H1072" s="3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ht="12.75" customHeight="1" x14ac:dyDescent="0.8">
      <c r="A1073" s="1"/>
      <c r="B1073" s="1"/>
      <c r="C1073" s="36"/>
      <c r="D1073" s="37"/>
      <c r="E1073" s="2"/>
      <c r="F1073" s="27"/>
      <c r="G1073" s="1"/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ht="12.75" customHeight="1" x14ac:dyDescent="0.8">
      <c r="A1074" s="1"/>
      <c r="B1074" s="1"/>
      <c r="C1074" s="36"/>
      <c r="D1074" s="37"/>
      <c r="E1074" s="2"/>
      <c r="F1074" s="27"/>
      <c r="G1074" s="1"/>
      <c r="H1074" s="3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ht="12.75" customHeight="1" x14ac:dyDescent="0.8">
      <c r="A1075" s="1"/>
      <c r="B1075" s="1"/>
      <c r="C1075" s="36"/>
      <c r="D1075" s="37"/>
      <c r="E1075" s="2"/>
      <c r="F1075" s="27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ht="12.75" customHeight="1" x14ac:dyDescent="0.8">
      <c r="A1076" s="1"/>
      <c r="B1076" s="1"/>
      <c r="C1076" s="36"/>
      <c r="D1076" s="37"/>
      <c r="E1076" s="2"/>
      <c r="F1076" s="27"/>
      <c r="G1076" s="1"/>
      <c r="H1076" s="3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ht="12.75" customHeight="1" x14ac:dyDescent="0.8">
      <c r="A1077" s="1"/>
      <c r="B1077" s="1"/>
      <c r="C1077" s="36"/>
      <c r="D1077" s="37"/>
      <c r="E1077" s="2"/>
      <c r="F1077" s="27"/>
      <c r="G1077" s="1"/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ht="12.75" customHeight="1" x14ac:dyDescent="0.8">
      <c r="A1078" s="1"/>
      <c r="B1078" s="1"/>
      <c r="C1078" s="36"/>
      <c r="D1078" s="37"/>
      <c r="E1078" s="2"/>
      <c r="F1078" s="27"/>
      <c r="G1078" s="1"/>
      <c r="H1078" s="3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ht="12.75" customHeight="1" x14ac:dyDescent="0.8">
      <c r="A1079" s="1"/>
      <c r="B1079" s="1"/>
      <c r="C1079" s="36"/>
      <c r="D1079" s="37"/>
      <c r="E1079" s="2"/>
      <c r="F1079" s="27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ht="12.75" customHeight="1" x14ac:dyDescent="0.8">
      <c r="A1080" s="1"/>
      <c r="B1080" s="1"/>
      <c r="C1080" s="36"/>
      <c r="D1080" s="37"/>
      <c r="E1080" s="2"/>
      <c r="F1080" s="27"/>
      <c r="G1080" s="1"/>
      <c r="H1080" s="3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ht="12.75" customHeight="1" x14ac:dyDescent="0.8">
      <c r="A1081" s="1"/>
      <c r="B1081" s="1"/>
      <c r="C1081" s="36"/>
      <c r="D1081" s="37"/>
      <c r="E1081" s="2"/>
      <c r="F1081" s="27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ht="12.75" customHeight="1" x14ac:dyDescent="0.8">
      <c r="A1082" s="1"/>
      <c r="B1082" s="1"/>
      <c r="C1082" s="36"/>
      <c r="D1082" s="37"/>
      <c r="E1082" s="2"/>
      <c r="F1082" s="27"/>
      <c r="G1082" s="1"/>
      <c r="H1082" s="3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ht="12.75" customHeight="1" x14ac:dyDescent="0.8">
      <c r="A1083" s="1"/>
      <c r="B1083" s="1"/>
      <c r="C1083" s="36"/>
      <c r="D1083" s="37"/>
      <c r="E1083" s="2"/>
      <c r="F1083" s="27"/>
      <c r="G1083" s="1"/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ht="12.75" customHeight="1" x14ac:dyDescent="0.8">
      <c r="A1084" s="1"/>
      <c r="B1084" s="1"/>
      <c r="C1084" s="36"/>
      <c r="D1084" s="37"/>
      <c r="E1084" s="2"/>
      <c r="F1084" s="27"/>
      <c r="G1084" s="1"/>
      <c r="H1084" s="3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ht="12.75" customHeight="1" x14ac:dyDescent="0.8">
      <c r="A1085" s="1"/>
      <c r="B1085" s="1"/>
      <c r="C1085" s="36"/>
      <c r="D1085" s="37"/>
      <c r="E1085" s="2"/>
      <c r="F1085" s="27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ht="12.75" customHeight="1" x14ac:dyDescent="0.8">
      <c r="A1086" s="1"/>
      <c r="B1086" s="1"/>
      <c r="C1086" s="36"/>
      <c r="D1086" s="37"/>
      <c r="E1086" s="2"/>
      <c r="F1086" s="27"/>
      <c r="G1086" s="1"/>
      <c r="H1086" s="3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ht="12.75" customHeight="1" x14ac:dyDescent="0.8">
      <c r="A1087" s="1"/>
      <c r="B1087" s="1"/>
      <c r="C1087" s="36"/>
      <c r="D1087" s="37"/>
      <c r="E1087" s="2"/>
      <c r="F1087" s="27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ht="12.75" customHeight="1" x14ac:dyDescent="0.8">
      <c r="A1088" s="1"/>
      <c r="B1088" s="1"/>
      <c r="C1088" s="36"/>
      <c r="D1088" s="37"/>
      <c r="E1088" s="2"/>
      <c r="F1088" s="27"/>
      <c r="G1088" s="1"/>
      <c r="H1088" s="3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ht="12.75" customHeight="1" x14ac:dyDescent="0.8">
      <c r="A1089" s="1"/>
      <c r="B1089" s="1"/>
      <c r="C1089" s="36"/>
      <c r="D1089" s="37"/>
      <c r="E1089" s="2"/>
      <c r="F1089" s="27"/>
      <c r="G1089" s="1"/>
      <c r="H1089" s="3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ht="12.75" customHeight="1" x14ac:dyDescent="0.8">
      <c r="A1090" s="1"/>
      <c r="B1090" s="1"/>
      <c r="C1090" s="36"/>
      <c r="D1090" s="37"/>
      <c r="E1090" s="2"/>
      <c r="F1090" s="27"/>
      <c r="G1090" s="1"/>
      <c r="H1090" s="3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ht="12.75" customHeight="1" x14ac:dyDescent="0.8">
      <c r="A1091" s="1"/>
      <c r="B1091" s="1"/>
      <c r="C1091" s="36"/>
      <c r="D1091" s="37"/>
      <c r="E1091" s="2"/>
      <c r="F1091" s="27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ht="12.75" customHeight="1" x14ac:dyDescent="0.8">
      <c r="A1092" s="1"/>
      <c r="B1092" s="1"/>
      <c r="C1092" s="36"/>
      <c r="D1092" s="37"/>
      <c r="E1092" s="2"/>
      <c r="F1092" s="27"/>
      <c r="G1092" s="1"/>
      <c r="H1092" s="3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ht="12.75" customHeight="1" x14ac:dyDescent="0.8">
      <c r="A1093" s="1"/>
      <c r="B1093" s="1"/>
      <c r="C1093" s="36"/>
      <c r="D1093" s="37"/>
      <c r="E1093" s="2"/>
      <c r="F1093" s="27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ht="12.75" customHeight="1" x14ac:dyDescent="0.8">
      <c r="A1094" s="1"/>
      <c r="B1094" s="1"/>
      <c r="C1094" s="36"/>
      <c r="D1094" s="37"/>
      <c r="E1094" s="2"/>
      <c r="F1094" s="27"/>
      <c r="G1094" s="1"/>
      <c r="H1094" s="3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ht="12.75" customHeight="1" x14ac:dyDescent="0.8">
      <c r="A1095" s="1"/>
      <c r="B1095" s="1"/>
      <c r="C1095" s="36"/>
      <c r="D1095" s="37"/>
      <c r="E1095" s="2"/>
      <c r="F1095" s="27"/>
      <c r="G1095" s="1"/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ht="12.75" customHeight="1" x14ac:dyDescent="0.8">
      <c r="A1096" s="1"/>
      <c r="B1096" s="1"/>
      <c r="C1096" s="36"/>
      <c r="D1096" s="37"/>
      <c r="E1096" s="2"/>
      <c r="F1096" s="27"/>
      <c r="G1096" s="1"/>
      <c r="H1096" s="3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ht="12.75" customHeight="1" x14ac:dyDescent="0.8">
      <c r="A1097" s="1"/>
      <c r="B1097" s="1"/>
      <c r="C1097" s="36"/>
      <c r="D1097" s="37"/>
      <c r="E1097" s="2"/>
      <c r="F1097" s="27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ht="12.75" customHeight="1" x14ac:dyDescent="0.8">
      <c r="A1098" s="1"/>
      <c r="B1098" s="1"/>
      <c r="C1098" s="36"/>
      <c r="D1098" s="37"/>
      <c r="E1098" s="2"/>
      <c r="F1098" s="27"/>
      <c r="G1098" s="1"/>
      <c r="H1098" s="3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ht="12.75" customHeight="1" x14ac:dyDescent="0.8">
      <c r="A1099" s="1"/>
      <c r="B1099" s="1"/>
      <c r="C1099" s="36"/>
      <c r="D1099" s="37"/>
      <c r="E1099" s="2"/>
      <c r="F1099" s="27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ht="12.75" customHeight="1" x14ac:dyDescent="0.8">
      <c r="A1100" s="1"/>
      <c r="B1100" s="1"/>
      <c r="C1100" s="36"/>
      <c r="D1100" s="37"/>
      <c r="E1100" s="2"/>
      <c r="F1100" s="27"/>
      <c r="G1100" s="1"/>
      <c r="H1100" s="3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ht="12.75" customHeight="1" x14ac:dyDescent="0.8">
      <c r="A1101" s="1"/>
      <c r="B1101" s="1"/>
      <c r="C1101" s="36"/>
      <c r="D1101" s="37"/>
      <c r="E1101" s="2"/>
      <c r="F1101" s="27"/>
      <c r="G1101" s="1"/>
      <c r="H1101" s="3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ht="12.75" customHeight="1" x14ac:dyDescent="0.8">
      <c r="A1102" s="1"/>
      <c r="B1102" s="1"/>
      <c r="C1102" s="36"/>
      <c r="D1102" s="37"/>
      <c r="E1102" s="2"/>
      <c r="F1102" s="27"/>
      <c r="G1102" s="1"/>
      <c r="H1102" s="3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ht="12.75" customHeight="1" x14ac:dyDescent="0.8">
      <c r="A1103" s="1"/>
      <c r="B1103" s="1"/>
      <c r="C1103" s="36"/>
      <c r="D1103" s="37"/>
      <c r="E1103" s="2"/>
      <c r="F1103" s="27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ht="12.75" customHeight="1" x14ac:dyDescent="0.8">
      <c r="A1104" s="1"/>
      <c r="B1104" s="1"/>
      <c r="C1104" s="36"/>
      <c r="D1104" s="37"/>
      <c r="E1104" s="2"/>
      <c r="F1104" s="27"/>
      <c r="G1104" s="1"/>
      <c r="H1104" s="3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ht="12.75" customHeight="1" x14ac:dyDescent="0.8">
      <c r="A1105" s="1"/>
      <c r="B1105" s="1"/>
      <c r="C1105" s="36"/>
      <c r="D1105" s="37"/>
      <c r="E1105" s="2"/>
      <c r="F1105" s="27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spans="1:23" ht="12.75" customHeight="1" x14ac:dyDescent="0.8">
      <c r="A1106" s="1"/>
      <c r="B1106" s="1"/>
      <c r="C1106" s="36"/>
      <c r="D1106" s="37"/>
      <c r="E1106" s="2"/>
      <c r="F1106" s="27"/>
      <c r="G1106" s="1"/>
      <c r="H1106" s="3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spans="1:23" ht="12.75" customHeight="1" x14ac:dyDescent="0.8">
      <c r="A1107" s="1"/>
      <c r="B1107" s="1"/>
      <c r="C1107" s="36"/>
      <c r="D1107" s="37"/>
      <c r="E1107" s="2"/>
      <c r="F1107" s="27"/>
      <c r="G1107" s="1"/>
      <c r="H1107" s="3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spans="1:23" ht="12.75" customHeight="1" x14ac:dyDescent="0.8">
      <c r="A1108" s="1"/>
      <c r="B1108" s="1"/>
      <c r="C1108" s="36"/>
      <c r="D1108" s="37"/>
      <c r="E1108" s="2"/>
      <c r="F1108" s="27"/>
      <c r="G1108" s="1"/>
      <c r="H1108" s="3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spans="1:23" ht="12.75" customHeight="1" x14ac:dyDescent="0.8">
      <c r="A1109" s="1"/>
      <c r="B1109" s="1"/>
      <c r="C1109" s="36"/>
      <c r="D1109" s="37"/>
      <c r="E1109" s="2"/>
      <c r="F1109" s="27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spans="1:23" ht="12.75" customHeight="1" x14ac:dyDescent="0.8">
      <c r="A1110" s="1"/>
      <c r="B1110" s="1"/>
      <c r="C1110" s="36"/>
      <c r="D1110" s="37"/>
      <c r="E1110" s="2"/>
      <c r="F1110" s="27"/>
      <c r="G1110" s="1"/>
      <c r="H1110" s="3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spans="1:23" ht="12.75" customHeight="1" x14ac:dyDescent="0.8">
      <c r="A1111" s="1"/>
      <c r="B1111" s="1"/>
      <c r="C1111" s="36"/>
      <c r="D1111" s="37"/>
      <c r="E1111" s="2"/>
      <c r="F1111" s="27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spans="1:23" ht="12.75" customHeight="1" x14ac:dyDescent="0.8">
      <c r="A1112" s="1"/>
      <c r="B1112" s="1"/>
      <c r="C1112" s="36"/>
      <c r="D1112" s="37"/>
      <c r="E1112" s="2"/>
      <c r="F1112" s="27"/>
      <c r="G1112" s="1"/>
      <c r="H1112" s="3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spans="1:23" ht="12.75" customHeight="1" x14ac:dyDescent="0.8">
      <c r="A1113" s="1"/>
      <c r="B1113" s="1"/>
      <c r="C1113" s="36"/>
      <c r="D1113" s="37"/>
      <c r="E1113" s="2"/>
      <c r="F1113" s="27"/>
      <c r="G1113" s="1"/>
      <c r="H1113" s="3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ht="12.75" customHeight="1" x14ac:dyDescent="0.8">
      <c r="A1114" s="1"/>
      <c r="B1114" s="1"/>
      <c r="C1114" s="36"/>
      <c r="D1114" s="37"/>
      <c r="E1114" s="2"/>
      <c r="F1114" s="27"/>
      <c r="G1114" s="1"/>
      <c r="H1114" s="3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ht="12.75" customHeight="1" x14ac:dyDescent="0.8">
      <c r="A1115" s="1"/>
      <c r="B1115" s="1"/>
      <c r="C1115" s="36"/>
      <c r="D1115" s="37"/>
      <c r="E1115" s="2"/>
      <c r="F1115" s="27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ht="12.75" customHeight="1" x14ac:dyDescent="0.8">
      <c r="A1116" s="1"/>
      <c r="B1116" s="1"/>
      <c r="C1116" s="36"/>
      <c r="D1116" s="37"/>
      <c r="E1116" s="2"/>
      <c r="F1116" s="27"/>
      <c r="G1116" s="1"/>
      <c r="H1116" s="3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ht="12.75" customHeight="1" x14ac:dyDescent="0.8">
      <c r="A1117" s="1"/>
      <c r="B1117" s="1"/>
      <c r="C1117" s="36"/>
      <c r="D1117" s="37"/>
      <c r="E1117" s="2"/>
      <c r="F1117" s="27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ht="12.75" customHeight="1" x14ac:dyDescent="0.8">
      <c r="A1118" s="1"/>
      <c r="B1118" s="1"/>
      <c r="C1118" s="36"/>
      <c r="D1118" s="37"/>
      <c r="E1118" s="2"/>
      <c r="F1118" s="27"/>
      <c r="G1118" s="1"/>
      <c r="H1118" s="3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ht="12.75" customHeight="1" x14ac:dyDescent="0.8">
      <c r="A1119" s="1"/>
      <c r="B1119" s="1"/>
      <c r="C1119" s="36"/>
      <c r="D1119" s="37"/>
      <c r="E1119" s="2"/>
      <c r="F1119" s="27"/>
      <c r="G1119" s="1"/>
      <c r="H1119" s="3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ht="12.75" customHeight="1" x14ac:dyDescent="0.8">
      <c r="A1120" s="1"/>
      <c r="B1120" s="1"/>
      <c r="C1120" s="36"/>
      <c r="D1120" s="37"/>
      <c r="E1120" s="2"/>
      <c r="F1120" s="27"/>
      <c r="G1120" s="1"/>
      <c r="H1120" s="3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ht="12.75" customHeight="1" x14ac:dyDescent="0.8">
      <c r="A1121" s="1"/>
      <c r="B1121" s="1"/>
      <c r="C1121" s="36"/>
      <c r="D1121" s="37"/>
      <c r="E1121" s="2"/>
      <c r="F1121" s="27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ht="12.75" customHeight="1" x14ac:dyDescent="0.8">
      <c r="A1122" s="1"/>
      <c r="B1122" s="1"/>
      <c r="C1122" s="36"/>
      <c r="D1122" s="37"/>
      <c r="E1122" s="2"/>
      <c r="F1122" s="27"/>
      <c r="G1122" s="1"/>
      <c r="H1122" s="3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spans="1:23" ht="12.75" customHeight="1" x14ac:dyDescent="0.8">
      <c r="A1123" s="1"/>
      <c r="B1123" s="1"/>
      <c r="C1123" s="36"/>
      <c r="D1123" s="37"/>
      <c r="E1123" s="2"/>
      <c r="F1123" s="27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</sheetData>
  <mergeCells count="11">
    <mergeCell ref="A2:F2"/>
    <mergeCell ref="A3:F3"/>
    <mergeCell ref="A4:F4"/>
    <mergeCell ref="A5:F5"/>
    <mergeCell ref="C6:F6"/>
    <mergeCell ref="B12:F12"/>
    <mergeCell ref="B7:F7"/>
    <mergeCell ref="B8:F8"/>
    <mergeCell ref="B9:F9"/>
    <mergeCell ref="B10:F10"/>
    <mergeCell ref="B11:F11"/>
  </mergeCells>
  <hyperlinks>
    <hyperlink ref="A296" r:id="rId1" display="www.PearsonCanadaSchool.ca" xr:uid="{619C2F6D-2AE9-45E5-8B4C-8A145EF5E25F}"/>
  </hyperlinks>
  <pageMargins left="0.70866141732283472" right="0.70866141732283472" top="0.74803149606299213" bottom="0.74803149606299213" header="0.31496062992125984" footer="0.31496062992125984"/>
  <pageSetup scale="43" fitToWidth="0" fitToHeight="0" orientation="portrait" r:id="rId2"/>
  <rowBreaks count="4" manualBreakCount="4">
    <brk id="59" max="5" man="1"/>
    <brk id="117" max="5" man="1"/>
    <brk id="171" max="5" man="1"/>
    <brk id="220" max="5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2025-09-18T12:41:37Z</cp:lastPrinted>
  <dcterms:created xsi:type="dcterms:W3CDTF">2025-05-06T18:10:55Z</dcterms:created>
  <dcterms:modified xsi:type="dcterms:W3CDTF">2026-04-06T17:50:08Z</dcterms:modified>
</cp:coreProperties>
</file>