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VSancMe\Downloads\"/>
    </mc:Choice>
  </mc:AlternateContent>
  <xr:revisionPtr revIDLastSave="0" documentId="13_ncr:1_{AC068EC9-4F94-4AFB-8C68-CC9E3C5CC635}" xr6:coauthVersionLast="47" xr6:coauthVersionMax="47" xr10:uidLastSave="{00000000-0000-0000-0000-000000000000}"/>
  <bookViews>
    <workbookView xWindow="-110" yWindow="-110" windowWidth="19420" windowHeight="11500" xr2:uid="{00000000-000D-0000-FFFF-FFFF00000000}"/>
  </bookViews>
  <sheets>
    <sheet name="Phonics &amp; Decodables" sheetId="1" r:id="rId1"/>
  </sheets>
  <definedNames>
    <definedName name="_xlnm._FilterDatabase" localSheetId="0" hidden="1">'Phonics &amp; Decodables'!$A$12:$G$70</definedName>
    <definedName name="_xlnm.Print_Area" localSheetId="0">'Phonics &amp; Decodables'!$A$1:$G$156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6" i="1" l="1"/>
  <c r="G73" i="1"/>
  <c r="G138" i="1"/>
  <c r="G137" i="1"/>
  <c r="G136" i="1"/>
  <c r="G57" i="1"/>
  <c r="G56" i="1"/>
  <c r="G55" i="1"/>
  <c r="G54" i="1"/>
  <c r="G53" i="1"/>
  <c r="G52" i="1"/>
  <c r="G51" i="1"/>
  <c r="G50" i="1"/>
  <c r="G49" i="1"/>
  <c r="G45" i="1"/>
  <c r="G44" i="1"/>
  <c r="G47" i="1"/>
  <c r="G46" i="1"/>
  <c r="G42" i="1" l="1"/>
  <c r="G34" i="1"/>
  <c r="G41" i="1"/>
  <c r="G40" i="1"/>
  <c r="G39" i="1"/>
  <c r="G38" i="1"/>
  <c r="G142" i="1"/>
  <c r="G143" i="1"/>
  <c r="G144" i="1"/>
  <c r="G145" i="1"/>
  <c r="G146" i="1"/>
  <c r="G147" i="1"/>
  <c r="G148" i="1"/>
  <c r="G141" i="1"/>
  <c r="G68" i="1" l="1"/>
  <c r="G33" i="1"/>
  <c r="G32" i="1"/>
  <c r="G31" i="1"/>
  <c r="G30" i="1"/>
  <c r="G70" i="1" l="1"/>
  <c r="G69" i="1"/>
  <c r="G67" i="1"/>
  <c r="G65" i="1" l="1"/>
  <c r="G64" i="1"/>
  <c r="G63" i="1"/>
  <c r="G62" i="1"/>
  <c r="G61" i="1"/>
  <c r="G60" i="1"/>
  <c r="G27" i="1" l="1"/>
  <c r="G26" i="1"/>
  <c r="G25" i="1"/>
  <c r="G24" i="1"/>
  <c r="G23" i="1"/>
  <c r="G22" i="1"/>
  <c r="G20" i="1"/>
  <c r="G19" i="1"/>
  <c r="G18" i="1"/>
  <c r="G17" i="1"/>
  <c r="G16" i="1"/>
  <c r="G15" i="1"/>
  <c r="G139" i="1" l="1"/>
  <c r="G140" i="1"/>
  <c r="G135" i="1"/>
  <c r="G149" i="1" l="1"/>
  <c r="G151" i="1" l="1"/>
  <c r="G150" i="1" l="1"/>
  <c r="G152" i="1" s="1"/>
</calcChain>
</file>

<file path=xl/sharedStrings.xml><?xml version="1.0" encoding="utf-8"?>
<sst xmlns="http://schemas.openxmlformats.org/spreadsheetml/2006/main" count="203" uniqueCount="166">
  <si>
    <t>G.S.T.  (5%)</t>
  </si>
  <si>
    <t>P.O. #:</t>
  </si>
  <si>
    <t>Shipping Address:</t>
  </si>
  <si>
    <t>Attn.</t>
  </si>
  <si>
    <t>Address</t>
  </si>
  <si>
    <t>City/Prov</t>
  </si>
  <si>
    <t>Postal Code</t>
  </si>
  <si>
    <t>Phone</t>
  </si>
  <si>
    <t>TITLE</t>
  </si>
  <si>
    <t>ISBN</t>
  </si>
  <si>
    <t>NET PRICE</t>
  </si>
  <si>
    <t>QTY</t>
  </si>
  <si>
    <t>TOTAL PRICE</t>
  </si>
  <si>
    <t>Billing Address (if different from shipping)</t>
  </si>
  <si>
    <t>School/District</t>
  </si>
  <si>
    <t>School</t>
  </si>
  <si>
    <t>**Please note, we no longer accept credit card payment information by email, fax or letter mail.</t>
  </si>
  <si>
    <t xml:space="preserve">*Taxes may vary depending on province. Order total above is for estimation purposes only. Final total will be calculated on  your invoice. </t>
  </si>
  <si>
    <t>School Division ● tel: 1-800-361-6128 ● fax: 1-800-563-9196 ● www.pearsoncanadaschool.com</t>
  </si>
  <si>
    <t>School email:</t>
  </si>
  <si>
    <t>Minimum shipping charges apply, depending on your location. Prices subject to change.</t>
  </si>
  <si>
    <t>Order Sub Total</t>
  </si>
  <si>
    <t>Shipping (7%)</t>
  </si>
  <si>
    <t>Estimated Final Total</t>
  </si>
  <si>
    <t>Professional Resources</t>
  </si>
  <si>
    <t>Letter Lessons and First Words (Heidi Ann Mesmer)</t>
  </si>
  <si>
    <t xml:space="preserve">Sounds Letters and Words PreK (Fountas &amp; Pinnell) </t>
  </si>
  <si>
    <t>For more information and purchasing options on each series, please visit our website or download the series order form.</t>
  </si>
  <si>
    <t>The Phonics Companion (George Georgiou &amp; Kristy Dunn)</t>
  </si>
  <si>
    <t>9780138195496</t>
  </si>
  <si>
    <t>9780138195519</t>
  </si>
  <si>
    <t>9780138195526</t>
  </si>
  <si>
    <t>9780138195557</t>
  </si>
  <si>
    <t>9780138195564</t>
  </si>
  <si>
    <t>9780138195601</t>
  </si>
  <si>
    <t>9780138195618</t>
  </si>
  <si>
    <t>9780138195625</t>
  </si>
  <si>
    <t>9780138195656</t>
  </si>
  <si>
    <t>9780138195670</t>
  </si>
  <si>
    <t>Bug Club Phonics Decodable Readers - Add on Packs</t>
  </si>
  <si>
    <t>Bug Club Phonics Decodable Readers - Classroom Packs</t>
  </si>
  <si>
    <t>K-2</t>
  </si>
  <si>
    <t>K</t>
  </si>
  <si>
    <t>K-1</t>
  </si>
  <si>
    <t>1-2</t>
  </si>
  <si>
    <t>2-3</t>
  </si>
  <si>
    <t>3-4</t>
  </si>
  <si>
    <t>4-5</t>
  </si>
  <si>
    <t>5-6</t>
  </si>
  <si>
    <t xml:space="preserve">Bug Club Morphology Kit A </t>
  </si>
  <si>
    <t>Bug Club Morphology Kit B</t>
  </si>
  <si>
    <t>Bug Club Morphology Kit C</t>
  </si>
  <si>
    <t>Fiction Kits</t>
  </si>
  <si>
    <t>Non-Fiction Kits</t>
  </si>
  <si>
    <t xml:space="preserve">Comprehensive Phonics, Spelling and Word Study Guide (F &amp; P) </t>
  </si>
  <si>
    <t>What the Science of Reading Says About Reading Comprehension &amp; Content Knowledge</t>
  </si>
  <si>
    <t>What the Science of Reading Says About Writing</t>
  </si>
  <si>
    <t>What the Science of Reading Says About Word Recognition</t>
  </si>
  <si>
    <t>What the Science of Reading Says: Literacy Strategies for Early Childhood</t>
  </si>
  <si>
    <t>What the Science of Reading Says: Literacy Strategies for Grades 1-2</t>
  </si>
  <si>
    <t>What the Science of Reading Says: Literacy Strategies for Grades 3-5</t>
  </si>
  <si>
    <t>What the Science of Reading Says: Literacy Strategies for Secondary</t>
  </si>
  <si>
    <t>Bug Club Morphology Kit A Student Add-on Pack</t>
  </si>
  <si>
    <t>Bug Club Morphology Kit B Student Add-on Pack</t>
  </si>
  <si>
    <t>Bug Club Morphology Kit C Student Add-on Pack</t>
  </si>
  <si>
    <t xml:space="preserve">Bug Club Morphology Kit D </t>
  </si>
  <si>
    <t xml:space="preserve">Bug Club Morphology Kit D Student Add-on Pack </t>
  </si>
  <si>
    <t>*The Bug Club Morphology Student Add-on Packs are meant for customers who have already purchased (or will purchase alongside) the corresponding complete morphology kit. The Student Add-on Packs are intended for use with the complete kit.</t>
  </si>
  <si>
    <t>Bug Club Morphology Complete Kit Bundle A, B, C, and D</t>
  </si>
  <si>
    <t>2-6</t>
  </si>
  <si>
    <t>Bug Club Morphology Student Add-on Pack Bundle A, B, C, and D</t>
  </si>
  <si>
    <t>Moonlit Mountain Readers (Fantasy &amp; Science-fiction decodable books for K-2)</t>
  </si>
  <si>
    <t>Jump Rope Readers (Decodable Books for K-2)</t>
  </si>
  <si>
    <t>Focused Phonics (Decodable Books for K-2)</t>
  </si>
  <si>
    <t>Focused Phonics Kindergarten Kit</t>
  </si>
  <si>
    <t>Focused Phonics Grade 1 Kit</t>
  </si>
  <si>
    <t>Focused Phonics Grade 2 Kit</t>
  </si>
  <si>
    <t>Focused Phonics Kindergarten: Add-on Pack</t>
  </si>
  <si>
    <t>Focused Phonics Grade 1: Add-on Pack</t>
  </si>
  <si>
    <t>Focused Phonics Grade 2: Add-on Pack</t>
  </si>
  <si>
    <t>Focused Phonics Kindergarten: Student Guided Practice Book</t>
  </si>
  <si>
    <t>Focused Phonics Grade 1: Student Guided Practice Book</t>
  </si>
  <si>
    <t>Focused Phonics Grade 2: Student Guided Practice Book</t>
  </si>
  <si>
    <r>
      <t xml:space="preserve">Phase 1 (Phonemic Awareness): Classroom Pack                                             </t>
    </r>
    <r>
      <rPr>
        <sz val="8"/>
        <color theme="1"/>
        <rFont val="Plus Jakarta Sans"/>
      </rPr>
      <t>(24 books: 4 titles, 6 copies each)</t>
    </r>
  </si>
  <si>
    <r>
      <t xml:space="preserve">Phase 2 (Basic Phonemes Part 1): Classroom Pack                                           </t>
    </r>
    <r>
      <rPr>
        <sz val="8"/>
        <color theme="1"/>
        <rFont val="Plus Jakarta Sans"/>
      </rPr>
      <t>(132 books: 22 titles, 6 copies each)</t>
    </r>
  </si>
  <si>
    <r>
      <t xml:space="preserve">Phase 3 (Basic Phonemes Part 2): Classroom Pack                                                </t>
    </r>
    <r>
      <rPr>
        <sz val="8"/>
        <color theme="1"/>
        <rFont val="Plus Jakarta Sans"/>
      </rPr>
      <t>(210 books: 35 titles, 6 copies each)</t>
    </r>
  </si>
  <si>
    <r>
      <t xml:space="preserve">Phase 4 (Consolidation): Classroom Pack                                                </t>
    </r>
    <r>
      <rPr>
        <sz val="8"/>
        <color theme="1"/>
        <rFont val="Plus Jakarta Sans"/>
      </rPr>
      <t>(144 books: 24 titles, 6 copies each)</t>
    </r>
  </si>
  <si>
    <r>
      <t xml:space="preserve">Phase 5 (Alternate Spellings): Classroom Pack                                          </t>
    </r>
    <r>
      <rPr>
        <sz val="8"/>
        <color theme="1"/>
        <rFont val="Plus Jakarta Sans"/>
      </rPr>
      <t>(276 books: 46 titles, 6 copies each)</t>
    </r>
  </si>
  <si>
    <r>
      <t xml:space="preserve">BCP Complete Series: Add-on Pack
</t>
    </r>
    <r>
      <rPr>
        <sz val="8"/>
        <color theme="1"/>
        <rFont val="Plus Jakarta Sans"/>
      </rPr>
      <t>(131 books: 131 titles, 1 copy each)</t>
    </r>
  </si>
  <si>
    <r>
      <t xml:space="preserve">Phase 1 (Phonemic Awareness): Add-on Pack                                                   </t>
    </r>
    <r>
      <rPr>
        <sz val="8"/>
        <color theme="1"/>
        <rFont val="Plus Jakarta Sans"/>
      </rPr>
      <t>(4 books: 4 titles, 1 copy each)</t>
    </r>
  </si>
  <si>
    <r>
      <t xml:space="preserve">Phase 2 (Basic Phonemes Part 1): Add-on Pack                                                 </t>
    </r>
    <r>
      <rPr>
        <sz val="8"/>
        <color theme="1"/>
        <rFont val="Plus Jakarta Sans"/>
      </rPr>
      <t>(22 books: 22 titles, 1 copy each)</t>
    </r>
  </si>
  <si>
    <r>
      <t xml:space="preserve">Phase 3 (Basic Phonemes Part 2): Add-on Pack                                                </t>
    </r>
    <r>
      <rPr>
        <sz val="8"/>
        <color theme="1"/>
        <rFont val="Plus Jakarta Sans"/>
      </rPr>
      <t>(35 books: 35 titles, 1 copy each)</t>
    </r>
  </si>
  <si>
    <r>
      <t xml:space="preserve">Phase 4 (Consolidation): Add-on Pack                                                   </t>
    </r>
    <r>
      <rPr>
        <sz val="8"/>
        <color theme="1"/>
        <rFont val="Plus Jakarta Sans"/>
      </rPr>
      <t>(24 books: 24 titles, 1 copy each)</t>
    </r>
  </si>
  <si>
    <r>
      <t xml:space="preserve">Phase 5 (Alternate Spellings): Add-on Pack                                                 </t>
    </r>
    <r>
      <rPr>
        <sz val="8"/>
        <color theme="1"/>
        <rFont val="Plus Jakarta Sans"/>
      </rPr>
      <t>(46 books: 46 titles, 1 copy each)</t>
    </r>
  </si>
  <si>
    <r>
      <rPr>
        <b/>
        <sz val="9"/>
        <rFont val="Plus Jakarta Sans"/>
      </rPr>
      <t>Jump Rope Readers Full Classroom Fiction Set A (Grades K-1)</t>
    </r>
    <r>
      <rPr>
        <sz val="9"/>
        <rFont val="Plus Jakarta Sans"/>
      </rPr>
      <t xml:space="preserve">
</t>
    </r>
    <r>
      <rPr>
        <i/>
        <sz val="9"/>
        <rFont val="Plus Jakarta Sans"/>
      </rPr>
      <t>Includes: 6 sets of 30 decodable readers, 6 Read-Aloud Books, Getting Started Guide, digital access to readers</t>
    </r>
  </si>
  <si>
    <r>
      <t xml:space="preserve">Jump Rope Readers Fiction Set A: Box 1 (Grades K-1)                                                                    </t>
    </r>
    <r>
      <rPr>
        <i/>
        <sz val="9"/>
        <rFont val="Plus Jakarta Sans"/>
      </rPr>
      <t>6 sets of 15 decodable readers, 3 Read-Aloud Books, Getting Started Guide, digital access to readers</t>
    </r>
  </si>
  <si>
    <r>
      <t xml:space="preserve">Jump Rope Readers Fiction Set A: Box 2 (Grades K-1)                                                                      </t>
    </r>
    <r>
      <rPr>
        <i/>
        <sz val="9"/>
        <rFont val="Plus Jakarta Sans"/>
      </rPr>
      <t>6 sets of 15 decodable readers, 3 Read-Aloud Books, Getting Started Guide, digital access to readers</t>
    </r>
  </si>
  <si>
    <r>
      <rPr>
        <b/>
        <sz val="9"/>
        <rFont val="Plus Jakarta Sans"/>
      </rPr>
      <t>Jump Rope Readers Full Classroom Fiction Set B (Grades 1-2)</t>
    </r>
    <r>
      <rPr>
        <sz val="9"/>
        <rFont val="Plus Jakarta Sans"/>
      </rPr>
      <t xml:space="preserve">
</t>
    </r>
    <r>
      <rPr>
        <i/>
        <sz val="9"/>
        <rFont val="Plus Jakarta Sans"/>
      </rPr>
      <t>6 sets of 36 decodable readers, Getting Started Guide, digital access to readers</t>
    </r>
  </si>
  <si>
    <r>
      <t xml:space="preserve">Jump Rope Readers Fiction Set B: Box 1 (Grades 1-2)                                                                                </t>
    </r>
    <r>
      <rPr>
        <i/>
        <sz val="9"/>
        <rFont val="Plus Jakarta Sans"/>
      </rPr>
      <t>6 sets of 18 decodable readers, Getting Started Guide, digital access to readers</t>
    </r>
  </si>
  <si>
    <r>
      <t xml:space="preserve">Jump Rope Readers Fiction Set B: Box 2 (Grades 1-2)                                                                                </t>
    </r>
    <r>
      <rPr>
        <i/>
        <sz val="9"/>
        <rFont val="Plus Jakarta Sans"/>
      </rPr>
      <t>6 sets of 18 decodable readers, Getting Started Guide, digital access to readers</t>
    </r>
  </si>
  <si>
    <r>
      <rPr>
        <b/>
        <sz val="9"/>
        <rFont val="Plus Jakarta Sans"/>
      </rPr>
      <t>Jump Rope Readers Full Classroom Nonfiction Set A (Grades K-1)</t>
    </r>
    <r>
      <rPr>
        <b/>
        <sz val="10"/>
        <rFont val="Plus Jakarta Sans"/>
      </rPr>
      <t xml:space="preserve">  </t>
    </r>
    <r>
      <rPr>
        <sz val="9"/>
        <rFont val="Plus Jakarta Sans"/>
      </rPr>
      <t xml:space="preserve">                      </t>
    </r>
    <r>
      <rPr>
        <i/>
        <sz val="9"/>
        <rFont val="Plus Jakarta Sans"/>
      </rPr>
      <t>Includes: 3 series of 4 decodable readers x 6 copies each for a total of 72 little books, Getting Started Guide, digital access to readers</t>
    </r>
  </si>
  <si>
    <r>
      <rPr>
        <b/>
        <sz val="9"/>
        <rFont val="Plus Jakarta Sans"/>
      </rPr>
      <t>Jump Rope Readers Classroom Non-Fiction Set B, (Gr 1-2)</t>
    </r>
    <r>
      <rPr>
        <sz val="9"/>
        <rFont val="Plus Jakarta Sans"/>
      </rPr>
      <t xml:space="preserve">                                     </t>
    </r>
    <r>
      <rPr>
        <i/>
        <sz val="9"/>
        <rFont val="Plus Jakarta Sans"/>
      </rPr>
      <t>Includes: 6 series of 4 decodable readers x 6 copies each for a total of 144 little books, Getting Started Guide, digital access to readers</t>
    </r>
  </si>
  <si>
    <r>
      <t xml:space="preserve">Jump Rope Readers Nonfiction Set B: Box 1 (Grades K-1)                                                                 </t>
    </r>
    <r>
      <rPr>
        <i/>
        <sz val="9"/>
        <rFont val="Plus Jakarta Sans"/>
      </rPr>
      <t>Includes: 3 series of 4 decodable readers x 6 copies each for a total of 72 little books, Getting Started Guide, digital access to readers</t>
    </r>
  </si>
  <si>
    <r>
      <t xml:space="preserve">Jump Rope Readers Nonfiction Set B: Box 2 (Grades K-1)                                                                 </t>
    </r>
    <r>
      <rPr>
        <i/>
        <sz val="9"/>
        <rFont val="Plus Jakarta Sans"/>
      </rPr>
      <t>Includes: 3 series of 4 decodable readers x 6 copies each for a total of 72 little books, Getting Started Guide, digital access to readers</t>
    </r>
  </si>
  <si>
    <r>
      <t xml:space="preserve">BCP Complete Series: Classroom Pack
</t>
    </r>
    <r>
      <rPr>
        <sz val="8"/>
        <color theme="1"/>
        <rFont val="Plus Jakarta Sans"/>
      </rPr>
      <t>(786 books: 131 titles, 6 copies each)</t>
    </r>
    <r>
      <rPr>
        <sz val="9"/>
        <color theme="1"/>
        <rFont val="Plus Jakarta Sans"/>
      </rPr>
      <t xml:space="preserve">                                  
</t>
    </r>
    <r>
      <rPr>
        <sz val="8"/>
        <color theme="1"/>
        <rFont val="Plus Jakarta Sans"/>
      </rPr>
      <t>Each complete series classroom pack includes free digital 5-year access to the Bug Club Phonics decodable books for up to 9 teachers in 1 school.</t>
    </r>
    <r>
      <rPr>
        <sz val="9"/>
        <color theme="1"/>
        <rFont val="Plus Jakarta Sans"/>
      </rPr>
      <t> </t>
    </r>
  </si>
  <si>
    <r>
      <t xml:space="preserve">Bug Club Morphology Complete Kits                                                                                                                                                                             
</t>
    </r>
    <r>
      <rPr>
        <sz val="12"/>
        <color theme="0"/>
        <rFont val="Plus Jakarta Sans"/>
      </rPr>
      <t>(Take advantage of our Bundle offers! Buy all 4 and save 15%)</t>
    </r>
  </si>
  <si>
    <t>The Complete Kit includes:                                                                                                                                                                                                                                                                          
Student Cards (18 Student Cards x 10 copies each = total of 180 cards)
Teacher’s Guide (1 copy)
Lesson Cards (19 lessons: one for each Student Card plus one for introducing the concepts of morphology)
Companion Website (5 year access code that can be used on up to three devices at one time)                                                                                                    Sturdy, spacious box to contain all of the above items</t>
  </si>
  <si>
    <r>
      <t xml:space="preserve">Bug Club Morphology Student Add-on Pack*                                                                                                                                               
</t>
    </r>
    <r>
      <rPr>
        <sz val="12"/>
        <color rgb="FFEDECF6"/>
        <rFont val="Plus Jakarta Sans"/>
      </rPr>
      <t>(Take advantage of our Bundle offers! Buy all 4 and save 15%)</t>
    </r>
  </si>
  <si>
    <r>
      <rPr>
        <b/>
        <sz val="9"/>
        <color rgb="FF000000"/>
        <rFont val="Plus Jakarta Sans"/>
      </rPr>
      <t>Moonlit Mountain Readers Classroom Set B</t>
    </r>
    <r>
      <rPr>
        <sz val="9"/>
        <color rgb="FF000000"/>
        <rFont val="Plus Jakarta Sans"/>
      </rPr>
      <t xml:space="preserve"> (252 total books)         
Set B Includes:
- 42 titles across 7 unique series
- Gradual progression in text complexity and length, ranging from 16-page narratives to 32-page chapter books
- An expanding collection of high-frequency words
- Gradual progression of phonics concepts in single-syllable and multisyllabic words.</t>
    </r>
  </si>
  <si>
    <r>
      <rPr>
        <b/>
        <sz val="9"/>
        <color rgb="FF000000"/>
        <rFont val="Plus Jakarta Sans"/>
      </rPr>
      <t xml:space="preserve">Moonlit Mountain Readers Single-Copy Set A     </t>
    </r>
    <r>
      <rPr>
        <sz val="9"/>
        <color rgb="FF000000"/>
        <rFont val="Plus Jakarta Sans"/>
      </rPr>
      <t xml:space="preserve">                                                
(1 copy each of 48 titles, 48 total books)</t>
    </r>
  </si>
  <si>
    <r>
      <rPr>
        <b/>
        <sz val="9"/>
        <color rgb="FF000000"/>
        <rFont val="Plus Jakarta Sans"/>
      </rPr>
      <t>Moonlit Mountain Readers Single-Copy Set B</t>
    </r>
    <r>
      <rPr>
        <sz val="9"/>
        <color rgb="FF000000"/>
        <rFont val="Plus Jakarta Sans"/>
      </rPr>
      <t xml:space="preserve">                                                          
(1 copy each of 42 titles, 42 total books)</t>
    </r>
  </si>
  <si>
    <t>Purposeful Play for Early Childhood Phonological Awareness</t>
  </si>
  <si>
    <t>The Everything Guide to Phonics</t>
  </si>
  <si>
    <t>There's Research for That: Your K-5 Literacy Instruction Questions Answered</t>
  </si>
  <si>
    <t>Saxon Reading Foundations</t>
  </si>
  <si>
    <t>Kindergarten (The teacher resource package, classroom resource package, and student resource package are all required to teach and implement Saxon)</t>
  </si>
  <si>
    <t>Gr K. Teacher Resource Package with 1 Year Teacher Digital (one-time purchase)</t>
  </si>
  <si>
    <t>Includes:</t>
  </si>
  <si>
    <t>-Teacher’s Manuals (2 vols.) – Instructional Overview, Scope &amp; Sequence, and all lessons</t>
  </si>
  <si>
    <t>9798202060281</t>
  </si>
  <si>
    <t>Gr K. Classroom Resource Package (one-time purchase)</t>
  </si>
  <si>
    <t>• 2 sets of level A</t>
  </si>
  <si>
    <t>• 4 sets of level B</t>
  </si>
  <si>
    <t>• 2 sets of level C</t>
  </si>
  <si>
    <t>Review Decks with storage container –Phonological Awareness, Letter, Picture, Spelling, and Sight Word</t>
  </si>
  <si>
    <t>• Kid Cards with storage container</t>
  </si>
  <si>
    <t>• Wall Cards – Alphabet, Vowel Rules, Spelling Rules, and Syllable Division</t>
  </si>
  <si>
    <t>• Posters – Colors, Numbers, and Modeling</t>
  </si>
  <si>
    <t>Includes: Teacher’s Manuals (2 vols.) – Instructional Overview, Scope &amp; Sequence, and all lessons</t>
  </si>
  <si>
    <t>Gr K. Student Resource Package 1 Year Print (per student, annual consumable purchase)</t>
  </si>
  <si>
    <t>Includes: </t>
  </si>
  <si>
    <t>-Student Workbooks (5 vols.)</t>
  </si>
  <si>
    <t>-Teacher Assessment Workbook</t>
  </si>
  <si>
    <t>-Decodable Readers (1 set of 16)</t>
  </si>
  <si>
    <t>-Letter Tiles</t>
  </si>
  <si>
    <t>-Alphabet Handwriting Strip</t>
  </si>
  <si>
    <t>Grade 1 (The teacher resource package, classroom resource package, and student resource package are all required to teach and implement Saxon)</t>
  </si>
  <si>
    <t>Gr 1. Teacher Resource Package with 1 Year Teacher Digital (one-time purchase)</t>
  </si>
  <si>
    <t>9798202060366</t>
  </si>
  <si>
    <t>Gr 1. Classroom Resource Package (one-time purchase)</t>
  </si>
  <si>
    <t>Review Decks with storage container –Letter, Picture, Spelling, Sight Word, Affix, and Alphabet/Accent Cards</t>
  </si>
  <si>
    <t>• Posters – Colors, Numbers, Letter Clusters, and Modeling</t>
  </si>
  <si>
    <t>Gr 1. Student Resource Package 1 Year Print (per student, annual consumable purchase)</t>
  </si>
  <si>
    <t>-Student Workbooks (3 vols.)</t>
  </si>
  <si>
    <t>-Decodable Readers (1 set of 52)</t>
  </si>
  <si>
    <t>-Spelling Dictionary and Reference Booklet</t>
  </si>
  <si>
    <t>9798202060120</t>
  </si>
  <si>
    <t>Includes: Fluency Readers for 26 lessons, each available in 3 levels (208 books)</t>
  </si>
  <si>
    <t>Includes: Fluency Readers for 15 lessons, each available in 3 levels (120 books)</t>
  </si>
  <si>
    <t>Grade 2 (The teacher resource package, classroom resource package, and student resource package are all required to teach and implement Saxon)</t>
  </si>
  <si>
    <t>Gr 2. Teacher Resource Package with 1 Year Teacher Digital (one-time purchase)</t>
  </si>
  <si>
    <t>9798202060441</t>
  </si>
  <si>
    <t>Gr 2. Classroom Resource Package (one-time purchase)</t>
  </si>
  <si>
    <t>- 2 sets of level A</t>
  </si>
  <si>
    <t>-4 sets of level B</t>
  </si>
  <si>
    <t>- 2 sets of level C</t>
  </si>
  <si>
    <t>-Kid Cards with storage container</t>
  </si>
  <si>
    <t>- Wall Cards – Alphabet, Vowel Rules, Spelling Rules, and Syllable Division</t>
  </si>
  <si>
    <t>- Posters – Colors, Numbers, Letter Clusters, and Modeling</t>
  </si>
  <si>
    <t>9798202060472</t>
  </si>
  <si>
    <t>Gr 2. Student Resource Package 1 Year Print (per student, annual consumable purchase)</t>
  </si>
  <si>
    <t>-Decodable Readers (1 set of 26)</t>
  </si>
  <si>
    <t>9798202060205</t>
  </si>
  <si>
    <r>
      <t xml:space="preserve">
</t>
    </r>
    <r>
      <rPr>
        <b/>
        <sz val="14"/>
        <color indexed="8"/>
        <rFont val="Plus Jakarta Sans"/>
      </rPr>
      <t>Comprehensive Phonics and Decodable Readers 
2026 Order Form</t>
    </r>
  </si>
  <si>
    <t>The Student Add-on Pack includes:                                                                                                                                                                                                                                                               Student Cards (18 Student Cards x 10 copies each = total of 180 cards)
1 Introductory Lesson Card
Sturdy, spacious box to contain all of the above items</t>
  </si>
  <si>
    <r>
      <rPr>
        <b/>
        <sz val="9"/>
        <color rgb="FF000000"/>
        <rFont val="Plus Jakarta Sans"/>
      </rPr>
      <t>Moonlit Mountain Readers Classroom Set A</t>
    </r>
    <r>
      <rPr>
        <sz val="9"/>
        <color rgb="FF000000"/>
        <rFont val="Plus Jakarta Sans"/>
      </rPr>
      <t xml:space="preserve"> (288 total books)               Set A Includes:
- 48 titles across 6 unique series
- Gradual progression in text complexity and length, ranging from 8-page books to 16-page books
- An expanding collection of high-frequency words
- Gradual progression of phonics concepts in single-syllable words.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</si>
</sst>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Red]\-&quot;$&quot;#,##0.00"/>
    <numFmt numFmtId="44" formatCode="_-&quot;$&quot;* #,##0.00_-;\-&quot;$&quot;* #,##0.00_-;_-&quot;$&quot;* &quot;-&quot;??_-;_-@_-"/>
    <numFmt numFmtId="164" formatCode="_(&quot;$&quot;* #,##0.00_);_(&quot;$&quot;* \(#,##0.00\);_(&quot;$&quot;* &quot;&quot;??_);_(@_)"/>
    <numFmt numFmtId="165" formatCode="0000000000000"/>
    <numFmt numFmtId="166" formatCode="&quot;$&quot;#,##0.00"/>
    <numFmt numFmtId="167" formatCode="_-[$$-1009]* #,##0.00_-;\-[$$-1009]* #,##0.00_-;_-[$$-1009]* &quot;-&quot;??_-;_-@_-"/>
    <numFmt numFmtId="168" formatCode="_(&quot;$&quot;* #,##0.00_);_(&quot;$&quot;* \(#,##0.00\);_(&quot;$&quot;* &quot;-&quot;??_);_(@_)"/>
  </numFmts>
  <fonts count="36" x14ac:knownFonts="1">
    <font>
      <sz val="10"/>
      <name val="Arial"/>
    </font>
    <font>
      <sz val="10"/>
      <name val="Arial"/>
      <family val="2"/>
    </font>
    <font>
      <sz val="8"/>
      <name val="Arial"/>
      <family val="2"/>
    </font>
    <font>
      <b/>
      <sz val="9"/>
      <name val="Arial"/>
      <family val="2"/>
    </font>
    <font>
      <sz val="22"/>
      <name val="Arial"/>
      <family val="2"/>
    </font>
    <font>
      <b/>
      <sz val="10"/>
      <name val="Arial"/>
      <family val="2"/>
    </font>
    <font>
      <sz val="9"/>
      <name val="Arial"/>
      <family val="2"/>
    </font>
    <font>
      <u/>
      <sz val="10"/>
      <color theme="10"/>
      <name val="Arial"/>
      <family val="2"/>
    </font>
    <font>
      <sz val="11"/>
      <color theme="1"/>
      <name val="Arial"/>
      <family val="2"/>
    </font>
    <font>
      <sz val="8"/>
      <color rgb="FF000000"/>
      <name val="Arial"/>
      <family val="2"/>
    </font>
    <font>
      <b/>
      <sz val="14"/>
      <color theme="1"/>
      <name val="Arial"/>
      <family val="2"/>
    </font>
    <font>
      <b/>
      <sz val="18"/>
      <color theme="10"/>
      <name val="Arial"/>
      <family val="2"/>
    </font>
    <font>
      <sz val="9"/>
      <color theme="1"/>
      <name val="Arial"/>
      <family val="2"/>
    </font>
    <font>
      <sz val="12"/>
      <color theme="1"/>
      <name val="Arial"/>
      <family val="2"/>
    </font>
    <font>
      <b/>
      <sz val="16"/>
      <color rgb="FF000000"/>
      <name val="Plus Jakarta Sans"/>
    </font>
    <font>
      <b/>
      <sz val="14"/>
      <color indexed="8"/>
      <name val="Plus Jakarta Sans"/>
    </font>
    <font>
      <sz val="8"/>
      <name val="Plus Jakarta Sans"/>
    </font>
    <font>
      <sz val="10"/>
      <name val="Plus Jakarta Sans"/>
    </font>
    <font>
      <b/>
      <sz val="10"/>
      <name val="Plus Jakarta Sans"/>
    </font>
    <font>
      <b/>
      <sz val="10"/>
      <color theme="0"/>
      <name val="Plus Jakarta Sans"/>
    </font>
    <font>
      <i/>
      <sz val="10"/>
      <name val="Plus Jakarta Sans"/>
    </font>
    <font>
      <sz val="9"/>
      <color theme="1"/>
      <name val="Plus Jakarta Sans"/>
    </font>
    <font>
      <sz val="8"/>
      <color theme="1"/>
      <name val="Plus Jakarta Sans"/>
    </font>
    <font>
      <sz val="9"/>
      <name val="Plus Jakarta Sans"/>
    </font>
    <font>
      <sz val="9"/>
      <color rgb="FF000000"/>
      <name val="Plus Jakarta Sans"/>
    </font>
    <font>
      <b/>
      <sz val="9"/>
      <color rgb="FF000000"/>
      <name val="Plus Jakarta Sans"/>
    </font>
    <font>
      <b/>
      <sz val="12"/>
      <color theme="0"/>
      <name val="Plus Jakarta Sans"/>
    </font>
    <font>
      <b/>
      <sz val="12"/>
      <name val="Plus Jakarta Sans"/>
    </font>
    <font>
      <b/>
      <sz val="9"/>
      <name val="Plus Jakarta Sans"/>
    </font>
    <font>
      <i/>
      <sz val="9"/>
      <name val="Plus Jakarta Sans"/>
    </font>
    <font>
      <sz val="11"/>
      <name val="Plus Jakarta Sans"/>
    </font>
    <font>
      <sz val="12"/>
      <color theme="0"/>
      <name val="Plus Jakarta Sans"/>
    </font>
    <font>
      <b/>
      <sz val="12"/>
      <color rgb="FFEDECF6"/>
      <name val="Plus Jakarta Sans"/>
    </font>
    <font>
      <sz val="12"/>
      <color rgb="FFEDECF6"/>
      <name val="Plus Jakarta Sans"/>
    </font>
    <font>
      <b/>
      <sz val="9"/>
      <color rgb="FF0D004D"/>
      <name val="Plus Jakarta Sans"/>
    </font>
    <font>
      <b/>
      <sz val="9"/>
      <color rgb="FF512EAB"/>
      <name val="Plus Jakarta Sans"/>
    </font>
  </fonts>
  <fills count="7">
    <fill>
      <patternFill patternType="none"/>
    </fill>
    <fill>
      <patternFill patternType="gray125"/>
    </fill>
    <fill>
      <patternFill patternType="solid">
        <fgColor theme="0"/>
        <bgColor indexed="64"/>
      </patternFill>
    </fill>
    <fill>
      <patternFill patternType="solid">
        <fgColor rgb="FF0D004D"/>
        <bgColor indexed="64"/>
      </patternFill>
    </fill>
    <fill>
      <patternFill patternType="solid">
        <fgColor rgb="FFC1BFFF"/>
        <bgColor indexed="64"/>
      </patternFill>
    </fill>
    <fill>
      <patternFill patternType="solid">
        <fgColor rgb="FFEDECF6"/>
        <bgColor indexed="64"/>
      </patternFill>
    </fill>
    <fill>
      <patternFill patternType="solid">
        <fgColor rgb="FFC1BFFF"/>
        <bgColor rgb="FF000000"/>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rgb="FFEDECF6"/>
      </left>
      <right style="thin">
        <color rgb="FFEDECF6"/>
      </right>
      <top style="thin">
        <color rgb="FFEDECF6"/>
      </top>
      <bottom style="thin">
        <color rgb="FFEDECF6"/>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rgb="FFEDECF6"/>
      </left>
      <right/>
      <top style="thin">
        <color rgb="FFEDECF6"/>
      </top>
      <bottom style="thin">
        <color rgb="FFEDECF6"/>
      </bottom>
      <diagonal/>
    </border>
    <border>
      <left/>
      <right/>
      <top style="thin">
        <color rgb="FFEDECF6"/>
      </top>
      <bottom style="thin">
        <color rgb="FFEDECF6"/>
      </bottom>
      <diagonal/>
    </border>
    <border>
      <left/>
      <right style="thin">
        <color rgb="FFEDECF6"/>
      </right>
      <top style="thin">
        <color rgb="FFEDECF6"/>
      </top>
      <bottom style="thin">
        <color rgb="FFEDECF6"/>
      </bottom>
      <diagonal/>
    </border>
    <border>
      <left style="thin">
        <color rgb="FF000000"/>
      </left>
      <right style="thin">
        <color rgb="FF000000"/>
      </right>
      <top style="thin">
        <color rgb="FF000000"/>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3">
    <xf numFmtId="0" fontId="0" fillId="0" borderId="0"/>
    <xf numFmtId="44" fontId="1" fillId="0" borderId="0" applyFont="0" applyFill="0" applyBorder="0" applyAlignment="0" applyProtection="0"/>
    <xf numFmtId="0" fontId="7" fillId="0" borderId="0" applyNumberFormat="0" applyFill="0" applyBorder="0" applyAlignment="0" applyProtection="0"/>
  </cellStyleXfs>
  <cellXfs count="154">
    <xf numFmtId="0" fontId="0" fillId="0" borderId="0" xfId="0"/>
    <xf numFmtId="0" fontId="4" fillId="0" borderId="0" xfId="0" applyFont="1"/>
    <xf numFmtId="0" fontId="0" fillId="0" borderId="0" xfId="0" applyAlignment="1">
      <alignment vertical="center"/>
    </xf>
    <xf numFmtId="0" fontId="2" fillId="0" borderId="0" xfId="0" applyFont="1"/>
    <xf numFmtId="0" fontId="5"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center"/>
    </xf>
    <xf numFmtId="166" fontId="0" fillId="0" borderId="0" xfId="0" applyNumberFormat="1"/>
    <xf numFmtId="0" fontId="6" fillId="0" borderId="0" xfId="0" applyFont="1"/>
    <xf numFmtId="0" fontId="2" fillId="0" borderId="0" xfId="0" applyFont="1" applyAlignment="1">
      <alignment horizontal="center"/>
    </xf>
    <xf numFmtId="0" fontId="1" fillId="0" borderId="0" xfId="0" applyFont="1" applyAlignment="1">
      <alignment horizontal="center"/>
    </xf>
    <xf numFmtId="0" fontId="1" fillId="0" borderId="0" xfId="0" applyFont="1"/>
    <xf numFmtId="0" fontId="8" fillId="0" borderId="0" xfId="0" applyFont="1"/>
    <xf numFmtId="166" fontId="8" fillId="0" borderId="0" xfId="0" applyNumberFormat="1" applyFont="1"/>
    <xf numFmtId="0" fontId="9" fillId="0" borderId="0" xfId="0" applyFont="1" applyAlignment="1">
      <alignment horizontal="right" vertical="top" readingOrder="1"/>
    </xf>
    <xf numFmtId="0" fontId="13" fillId="0" borderId="0" xfId="0" applyFont="1" applyAlignment="1">
      <alignment vertical="center"/>
    </xf>
    <xf numFmtId="0" fontId="12" fillId="0" borderId="0" xfId="0" applyFont="1" applyAlignment="1">
      <alignment horizontal="left" vertical="center" indent="1"/>
    </xf>
    <xf numFmtId="0" fontId="3" fillId="0" borderId="0" xfId="0" applyFont="1" applyAlignment="1">
      <alignment vertical="center" wrapText="1"/>
    </xf>
    <xf numFmtId="0" fontId="18" fillId="0" borderId="12" xfId="0" applyFont="1" applyBorder="1" applyAlignment="1" applyProtection="1">
      <alignment horizontal="left" vertical="center"/>
      <protection locked="0"/>
    </xf>
    <xf numFmtId="0" fontId="17" fillId="0" borderId="10" xfId="0" applyFont="1" applyBorder="1" applyAlignment="1" applyProtection="1">
      <alignment horizontal="left" vertical="center"/>
      <protection locked="0"/>
    </xf>
    <xf numFmtId="4" fontId="17" fillId="0" borderId="10" xfId="0" applyNumberFormat="1" applyFont="1" applyBorder="1" applyAlignment="1" applyProtection="1">
      <alignment horizontal="left" vertical="center"/>
      <protection locked="0"/>
    </xf>
    <xf numFmtId="4" fontId="17" fillId="0" borderId="11" xfId="0" applyNumberFormat="1" applyFont="1" applyBorder="1" applyAlignment="1" applyProtection="1">
      <alignment horizontal="left" vertical="center"/>
      <protection locked="0"/>
    </xf>
    <xf numFmtId="49" fontId="19" fillId="3" borderId="8" xfId="0" applyNumberFormat="1" applyFont="1" applyFill="1" applyBorder="1" applyAlignment="1">
      <alignment horizontal="center" vertical="center" wrapText="1"/>
    </xf>
    <xf numFmtId="0" fontId="19" fillId="3" borderId="8" xfId="0" applyFont="1" applyFill="1" applyBorder="1" applyAlignment="1">
      <alignment horizontal="center" vertical="center" wrapText="1"/>
    </xf>
    <xf numFmtId="0" fontId="21" fillId="0" borderId="1" xfId="0" applyFont="1" applyBorder="1" applyAlignment="1">
      <alignment horizontal="center" vertical="center" wrapText="1"/>
    </xf>
    <xf numFmtId="1" fontId="21" fillId="0" borderId="1" xfId="0" applyNumberFormat="1" applyFont="1" applyBorder="1" applyAlignment="1">
      <alignment horizontal="left" vertical="center" indent="1"/>
    </xf>
    <xf numFmtId="167" fontId="21" fillId="0" borderId="1" xfId="0" applyNumberFormat="1" applyFont="1" applyBorder="1" applyAlignment="1">
      <alignment horizontal="left" vertical="center" indent="1"/>
    </xf>
    <xf numFmtId="0" fontId="21" fillId="0" borderId="1" xfId="0" applyFont="1" applyBorder="1" applyAlignment="1">
      <alignment horizontal="left" vertical="center" indent="1"/>
    </xf>
    <xf numFmtId="164" fontId="23" fillId="0" borderId="1" xfId="1" applyNumberFormat="1" applyFont="1" applyFill="1" applyBorder="1" applyAlignment="1" applyProtection="1">
      <alignment horizontal="center" vertical="center"/>
    </xf>
    <xf numFmtId="49" fontId="21" fillId="0" borderId="1" xfId="0" applyNumberFormat="1" applyFont="1" applyBorder="1" applyAlignment="1">
      <alignment horizontal="center" vertical="center" wrapText="1"/>
    </xf>
    <xf numFmtId="168" fontId="21" fillId="0" borderId="1" xfId="0" applyNumberFormat="1" applyFont="1" applyBorder="1" applyAlignment="1">
      <alignment horizontal="left" vertical="center" indent="1"/>
    </xf>
    <xf numFmtId="1" fontId="24" fillId="0" borderId="1" xfId="0" applyNumberFormat="1" applyFont="1" applyBorder="1" applyAlignment="1">
      <alignment horizontal="center" vertical="center"/>
    </xf>
    <xf numFmtId="44" fontId="24" fillId="0" borderId="1" xfId="1" applyFont="1" applyFill="1" applyBorder="1" applyAlignment="1">
      <alignment vertical="center"/>
    </xf>
    <xf numFmtId="1" fontId="24" fillId="0" borderId="17" xfId="0" applyNumberFormat="1" applyFont="1" applyBorder="1" applyAlignment="1">
      <alignment horizontal="center" vertical="center"/>
    </xf>
    <xf numFmtId="44" fontId="24" fillId="0" borderId="17" xfId="1" applyFont="1" applyFill="1" applyBorder="1" applyAlignment="1">
      <alignment vertical="center"/>
    </xf>
    <xf numFmtId="1" fontId="24" fillId="0" borderId="17" xfId="0" applyNumberFormat="1" applyFont="1" applyBorder="1" applyAlignment="1">
      <alignment horizontal="center" vertical="center" wrapText="1"/>
    </xf>
    <xf numFmtId="1" fontId="24" fillId="0" borderId="4" xfId="0" applyNumberFormat="1" applyFont="1" applyBorder="1" applyAlignment="1">
      <alignment horizontal="center" vertical="center"/>
    </xf>
    <xf numFmtId="1" fontId="24" fillId="0" borderId="24" xfId="0" applyNumberFormat="1" applyFont="1" applyBorder="1" applyAlignment="1">
      <alignment horizontal="center" vertical="center"/>
    </xf>
    <xf numFmtId="1" fontId="24" fillId="0" borderId="24" xfId="0" applyNumberFormat="1" applyFont="1" applyBorder="1" applyAlignment="1">
      <alignment horizontal="center" vertical="center" wrapText="1"/>
    </xf>
    <xf numFmtId="1" fontId="24" fillId="0" borderId="9" xfId="0" applyNumberFormat="1" applyFont="1" applyBorder="1" applyAlignment="1">
      <alignment horizontal="center" vertical="center"/>
    </xf>
    <xf numFmtId="44" fontId="24" fillId="0" borderId="2" xfId="1" applyFont="1" applyFill="1" applyBorder="1" applyAlignment="1">
      <alignment vertical="center"/>
    </xf>
    <xf numFmtId="165" fontId="23" fillId="0" borderId="1" xfId="0" quotePrefix="1" applyNumberFormat="1" applyFont="1" applyBorder="1" applyAlignment="1">
      <alignment horizontal="center" vertical="center"/>
    </xf>
    <xf numFmtId="44" fontId="23" fillId="0" borderId="1" xfId="1" applyFont="1" applyFill="1" applyBorder="1" applyAlignment="1">
      <alignment vertical="center"/>
    </xf>
    <xf numFmtId="0" fontId="23" fillId="0" borderId="1" xfId="0" applyFont="1" applyBorder="1" applyAlignment="1" applyProtection="1">
      <alignment horizontal="center" vertical="center" wrapText="1"/>
      <protection locked="0"/>
    </xf>
    <xf numFmtId="0" fontId="28" fillId="0" borderId="0" xfId="0" applyFont="1" applyAlignment="1" applyProtection="1">
      <alignment horizontal="left"/>
      <protection locked="0"/>
    </xf>
    <xf numFmtId="0" fontId="28" fillId="0" borderId="0" xfId="0" applyFont="1" applyAlignment="1" applyProtection="1">
      <alignment horizontal="center"/>
      <protection locked="0"/>
    </xf>
    <xf numFmtId="0" fontId="30" fillId="0" borderId="0" xfId="0" applyFont="1" applyAlignment="1">
      <alignment horizontal="center" vertical="center"/>
    </xf>
    <xf numFmtId="166" fontId="30" fillId="0" borderId="0" xfId="0" applyNumberFormat="1" applyFont="1" applyAlignment="1">
      <alignment horizontal="center" vertical="center"/>
    </xf>
    <xf numFmtId="1" fontId="28" fillId="0" borderId="0" xfId="0" applyNumberFormat="1" applyFont="1" applyAlignment="1">
      <alignment horizontal="right"/>
    </xf>
    <xf numFmtId="164" fontId="23" fillId="0" borderId="2" xfId="1" applyNumberFormat="1" applyFont="1" applyFill="1" applyBorder="1" applyAlignment="1" applyProtection="1">
      <alignment horizontal="center" vertical="center"/>
    </xf>
    <xf numFmtId="0" fontId="16" fillId="0" borderId="0" xfId="0" applyFont="1" applyProtection="1">
      <protection locked="0"/>
    </xf>
    <xf numFmtId="0" fontId="17" fillId="0" borderId="0" xfId="0" applyFont="1"/>
    <xf numFmtId="4" fontId="30" fillId="0" borderId="0" xfId="0" applyNumberFormat="1" applyFont="1" applyAlignment="1">
      <alignment horizontal="right" vertical="center" wrapText="1"/>
    </xf>
    <xf numFmtId="166" fontId="30" fillId="0" borderId="0" xfId="0" applyNumberFormat="1" applyFont="1" applyAlignment="1">
      <alignment horizontal="right" vertical="center" wrapText="1"/>
    </xf>
    <xf numFmtId="1" fontId="23" fillId="0" borderId="0" xfId="0" applyNumberFormat="1" applyFont="1" applyAlignment="1">
      <alignment horizontal="right"/>
    </xf>
    <xf numFmtId="44" fontId="23" fillId="0" borderId="1" xfId="1" applyFont="1" applyFill="1" applyBorder="1" applyAlignment="1" applyProtection="1">
      <alignment vertical="center"/>
    </xf>
    <xf numFmtId="164" fontId="23" fillId="0" borderId="1" xfId="1" applyNumberFormat="1" applyFont="1" applyFill="1" applyBorder="1" applyAlignment="1" applyProtection="1">
      <alignment vertical="center"/>
      <protection locked="0"/>
    </xf>
    <xf numFmtId="0" fontId="30" fillId="0" borderId="0" xfId="0" applyFont="1" applyAlignment="1">
      <alignment vertical="center"/>
    </xf>
    <xf numFmtId="166" fontId="30" fillId="0" borderId="0" xfId="0" applyNumberFormat="1" applyFont="1" applyAlignment="1">
      <alignment vertical="center"/>
    </xf>
    <xf numFmtId="0" fontId="23" fillId="2" borderId="5"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23" fillId="2" borderId="4" xfId="0" applyFont="1" applyFill="1" applyBorder="1" applyAlignment="1">
      <alignment horizontal="left" vertical="center" wrapText="1"/>
    </xf>
    <xf numFmtId="0" fontId="23" fillId="0" borderId="26" xfId="0" applyFont="1" applyBorder="1" applyAlignment="1">
      <alignment horizontal="left" vertical="center" wrapText="1"/>
    </xf>
    <xf numFmtId="0" fontId="23" fillId="0" borderId="0" xfId="0" applyFont="1" applyAlignment="1">
      <alignment horizontal="left" vertical="center" wrapText="1"/>
    </xf>
    <xf numFmtId="0" fontId="23" fillId="0" borderId="27" xfId="0" applyFont="1" applyBorder="1" applyAlignment="1">
      <alignment horizontal="left" vertical="center" wrapText="1"/>
    </xf>
    <xf numFmtId="0" fontId="23" fillId="0" borderId="13" xfId="0" applyFont="1" applyBorder="1" applyAlignment="1">
      <alignment horizontal="left" vertical="center" wrapText="1"/>
    </xf>
    <xf numFmtId="0" fontId="23" fillId="0" borderId="6" xfId="0" applyFont="1" applyBorder="1" applyAlignment="1">
      <alignment horizontal="left" vertical="center" wrapText="1"/>
    </xf>
    <xf numFmtId="0" fontId="23" fillId="0" borderId="9" xfId="0" applyFont="1" applyBorder="1" applyAlignment="1">
      <alignment horizontal="left" vertical="center" wrapText="1"/>
    </xf>
    <xf numFmtId="0" fontId="23" fillId="0" borderId="1" xfId="0" applyFont="1" applyBorder="1" applyAlignment="1" applyProtection="1">
      <alignment horizontal="center" vertical="center" wrapText="1"/>
      <protection locked="0"/>
    </xf>
    <xf numFmtId="164" fontId="23" fillId="0" borderId="1" xfId="1" applyNumberFormat="1" applyFont="1" applyFill="1" applyBorder="1" applyAlignment="1" applyProtection="1">
      <alignment horizontal="center" vertical="center"/>
    </xf>
    <xf numFmtId="0" fontId="23" fillId="0" borderId="26" xfId="0" applyFont="1" applyBorder="1" applyAlignment="1">
      <alignment horizontal="left" vertical="top" wrapText="1"/>
    </xf>
    <xf numFmtId="0" fontId="23" fillId="0" borderId="0" xfId="0" applyFont="1" applyAlignment="1">
      <alignment horizontal="left" vertical="top" wrapText="1"/>
    </xf>
    <xf numFmtId="0" fontId="23" fillId="0" borderId="27" xfId="0" applyFont="1" applyBorder="1" applyAlignment="1">
      <alignment horizontal="left" vertical="top" wrapText="1"/>
    </xf>
    <xf numFmtId="0" fontId="23" fillId="0" borderId="13" xfId="0" applyFont="1" applyBorder="1" applyAlignment="1">
      <alignment horizontal="left" vertical="top" wrapText="1"/>
    </xf>
    <xf numFmtId="0" fontId="23" fillId="0" borderId="6" xfId="0" applyFont="1" applyBorder="1" applyAlignment="1">
      <alignment horizontal="left" vertical="top" wrapText="1"/>
    </xf>
    <xf numFmtId="0" fontId="23" fillId="0" borderId="9" xfId="0" applyFont="1" applyBorder="1" applyAlignment="1">
      <alignment horizontal="left" vertical="top" wrapText="1"/>
    </xf>
    <xf numFmtId="0" fontId="35" fillId="0" borderId="12" xfId="0" applyFont="1" applyBorder="1" applyAlignment="1">
      <alignment horizontal="left" vertical="center" wrapText="1"/>
    </xf>
    <xf numFmtId="0" fontId="35" fillId="0" borderId="10" xfId="0" applyFont="1" applyBorder="1" applyAlignment="1">
      <alignment horizontal="left" vertical="center" wrapText="1"/>
    </xf>
    <xf numFmtId="0" fontId="35" fillId="0" borderId="11" xfId="0" applyFont="1" applyBorder="1" applyAlignment="1">
      <alignment horizontal="left" vertical="center" wrapText="1"/>
    </xf>
    <xf numFmtId="0" fontId="34" fillId="6" borderId="3" xfId="0" applyFont="1" applyFill="1" applyBorder="1" applyAlignment="1">
      <alignment horizontal="left" vertical="center" wrapText="1"/>
    </xf>
    <xf numFmtId="0" fontId="34" fillId="6" borderId="4" xfId="0" applyFont="1" applyFill="1" applyBorder="1" applyAlignment="1">
      <alignment horizontal="left" vertical="center" wrapText="1"/>
    </xf>
    <xf numFmtId="0" fontId="17" fillId="0" borderId="7"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2" xfId="0" applyFont="1" applyBorder="1" applyAlignment="1">
      <alignment horizontal="center" vertical="center" wrapText="1"/>
    </xf>
    <xf numFmtId="0" fontId="24" fillId="0" borderId="26" xfId="0" applyFont="1" applyBorder="1" applyAlignment="1">
      <alignment horizontal="left" vertical="center" wrapText="1"/>
    </xf>
    <xf numFmtId="0" fontId="24" fillId="0" borderId="0" xfId="0" applyFont="1" applyAlignment="1">
      <alignment horizontal="left" vertical="center" wrapText="1"/>
    </xf>
    <xf numFmtId="0" fontId="24" fillId="0" borderId="27" xfId="0" applyFont="1" applyBorder="1" applyAlignment="1">
      <alignment horizontal="left" vertical="center" wrapText="1"/>
    </xf>
    <xf numFmtId="0" fontId="24" fillId="0" borderId="13" xfId="0" applyFont="1" applyBorder="1" applyAlignment="1">
      <alignment horizontal="left" vertical="center" wrapText="1"/>
    </xf>
    <xf numFmtId="0" fontId="24" fillId="0" borderId="6" xfId="0" applyFont="1" applyBorder="1" applyAlignment="1">
      <alignment horizontal="left" vertical="center" wrapText="1"/>
    </xf>
    <xf numFmtId="0" fontId="24" fillId="0" borderId="9" xfId="0" applyFont="1" applyBorder="1" applyAlignment="1">
      <alignment horizontal="left" vertical="center" wrapText="1"/>
    </xf>
    <xf numFmtId="0" fontId="35" fillId="0" borderId="12" xfId="0" applyFont="1" applyBorder="1" applyAlignment="1">
      <alignment horizontal="left" vertical="top" wrapText="1"/>
    </xf>
    <xf numFmtId="0" fontId="35" fillId="0" borderId="10" xfId="0" applyFont="1" applyBorder="1" applyAlignment="1">
      <alignment horizontal="left" vertical="top" wrapText="1"/>
    </xf>
    <xf numFmtId="0" fontId="35" fillId="0" borderId="11" xfId="0" applyFont="1" applyBorder="1" applyAlignment="1">
      <alignment horizontal="left" vertical="top" wrapText="1"/>
    </xf>
    <xf numFmtId="1" fontId="17" fillId="0" borderId="7" xfId="0" applyNumberFormat="1" applyFont="1" applyBorder="1" applyAlignment="1">
      <alignment horizontal="center" vertical="center" wrapText="1"/>
    </xf>
    <xf numFmtId="1" fontId="17" fillId="0" borderId="25" xfId="0" applyNumberFormat="1" applyFont="1" applyBorder="1" applyAlignment="1">
      <alignment horizontal="center" vertical="center" wrapText="1"/>
    </xf>
    <xf numFmtId="1" fontId="17" fillId="0" borderId="2" xfId="0" applyNumberFormat="1" applyFont="1" applyBorder="1" applyAlignment="1">
      <alignment horizontal="center" vertical="center" wrapText="1"/>
    </xf>
    <xf numFmtId="0" fontId="23" fillId="2" borderId="5"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23" fillId="2" borderId="4" xfId="0" applyFont="1" applyFill="1" applyBorder="1" applyAlignment="1">
      <alignment horizontal="left" vertical="center" wrapText="1"/>
    </xf>
    <xf numFmtId="0" fontId="24" fillId="0" borderId="26" xfId="0" applyFont="1" applyBorder="1" applyAlignment="1">
      <alignment horizontal="left" vertical="top" wrapText="1"/>
    </xf>
    <xf numFmtId="0" fontId="24" fillId="0" borderId="0" xfId="0" applyFont="1" applyAlignment="1">
      <alignment horizontal="left" vertical="top" wrapText="1"/>
    </xf>
    <xf numFmtId="0" fontId="24" fillId="0" borderId="27" xfId="0" applyFont="1" applyBorder="1" applyAlignment="1">
      <alignment horizontal="left" vertical="top" wrapText="1"/>
    </xf>
    <xf numFmtId="0" fontId="24" fillId="0" borderId="13" xfId="0" applyFont="1" applyBorder="1" applyAlignment="1">
      <alignment horizontal="left" vertical="top" wrapText="1"/>
    </xf>
    <xf numFmtId="0" fontId="24" fillId="0" borderId="6" xfId="0" applyFont="1" applyBorder="1" applyAlignment="1">
      <alignment horizontal="left" vertical="top" wrapText="1"/>
    </xf>
    <xf numFmtId="0" fontId="24" fillId="0" borderId="9" xfId="0" applyFont="1" applyBorder="1" applyAlignment="1">
      <alignment horizontal="left" vertical="top" wrapText="1"/>
    </xf>
    <xf numFmtId="0" fontId="24" fillId="0" borderId="1" xfId="0" applyFont="1" applyBorder="1" applyAlignment="1">
      <alignment vertical="center"/>
    </xf>
    <xf numFmtId="0" fontId="19" fillId="3" borderId="14" xfId="0" applyFont="1" applyFill="1" applyBorder="1" applyAlignment="1">
      <alignment horizontal="left" vertical="center" wrapText="1"/>
    </xf>
    <xf numFmtId="0" fontId="19" fillId="3" borderId="15" xfId="0" applyFont="1" applyFill="1" applyBorder="1" applyAlignment="1">
      <alignment horizontal="left" vertical="center" wrapText="1"/>
    </xf>
    <xf numFmtId="0" fontId="19" fillId="3" borderId="16" xfId="0" applyFont="1" applyFill="1" applyBorder="1" applyAlignment="1">
      <alignment horizontal="left" vertical="center" wrapText="1"/>
    </xf>
    <xf numFmtId="0" fontId="21" fillId="2" borderId="5" xfId="0" applyFont="1" applyFill="1" applyBorder="1" applyAlignment="1">
      <alignment horizontal="left" vertical="center" wrapText="1" indent="1"/>
    </xf>
    <xf numFmtId="0" fontId="21" fillId="2" borderId="4" xfId="0" applyFont="1" applyFill="1" applyBorder="1" applyAlignment="1">
      <alignment horizontal="left" vertical="center" wrapText="1" indent="1"/>
    </xf>
    <xf numFmtId="0" fontId="21" fillId="0" borderId="5" xfId="0" applyFont="1" applyBorder="1" applyAlignment="1">
      <alignment horizontal="left" vertical="center" wrapText="1" indent="1"/>
    </xf>
    <xf numFmtId="0" fontId="21" fillId="0" borderId="4" xfId="0" applyFont="1" applyBorder="1" applyAlignment="1">
      <alignment horizontal="left" vertical="center" wrapText="1" indent="1"/>
    </xf>
    <xf numFmtId="0" fontId="32" fillId="3" borderId="1" xfId="0" applyFont="1" applyFill="1" applyBorder="1" applyAlignment="1">
      <alignment horizontal="left" vertical="center" wrapText="1"/>
    </xf>
    <xf numFmtId="0" fontId="10" fillId="0" borderId="0" xfId="0" applyFont="1" applyAlignment="1">
      <alignment horizontal="center"/>
    </xf>
    <xf numFmtId="0" fontId="26" fillId="3" borderId="5" xfId="0" applyFont="1" applyFill="1" applyBorder="1" applyAlignment="1">
      <alignment horizontal="left" vertical="center" wrapText="1"/>
    </xf>
    <xf numFmtId="0" fontId="26" fillId="3" borderId="3" xfId="0" applyFont="1" applyFill="1" applyBorder="1" applyAlignment="1">
      <alignment horizontal="left" vertical="center" wrapText="1"/>
    </xf>
    <xf numFmtId="0" fontId="26" fillId="3" borderId="4" xfId="0" applyFont="1" applyFill="1" applyBorder="1" applyAlignment="1">
      <alignment horizontal="left" vertical="center" wrapText="1"/>
    </xf>
    <xf numFmtId="4" fontId="17" fillId="0" borderId="1" xfId="0" applyNumberFormat="1" applyFont="1" applyBorder="1" applyAlignment="1" applyProtection="1">
      <alignment horizontal="left" vertical="center"/>
      <protection locked="0"/>
    </xf>
    <xf numFmtId="0" fontId="17" fillId="0" borderId="1" xfId="0" applyFont="1" applyBorder="1" applyAlignment="1" applyProtection="1">
      <alignment horizontal="left" vertical="center"/>
      <protection locked="0"/>
    </xf>
    <xf numFmtId="0" fontId="20" fillId="4" borderId="13"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9" xfId="0" applyFont="1" applyFill="1" applyBorder="1" applyAlignment="1">
      <alignment horizontal="center" vertical="center" wrapText="1"/>
    </xf>
    <xf numFmtId="0" fontId="11" fillId="0" borderId="0" xfId="2" applyFont="1" applyAlignment="1">
      <alignment horizontal="center" vertical="top"/>
    </xf>
    <xf numFmtId="0" fontId="17" fillId="0" borderId="7" xfId="0" applyFont="1" applyBorder="1" applyAlignment="1" applyProtection="1">
      <alignment horizontal="left" vertical="center"/>
      <protection locked="0"/>
    </xf>
    <xf numFmtId="4" fontId="17" fillId="0" borderId="7" xfId="0" applyNumberFormat="1" applyFont="1" applyBorder="1" applyAlignment="1" applyProtection="1">
      <alignment horizontal="left" vertical="center"/>
      <protection locked="0"/>
    </xf>
    <xf numFmtId="0" fontId="32" fillId="3" borderId="7" xfId="0" applyFont="1" applyFill="1" applyBorder="1" applyAlignment="1">
      <alignment horizontal="left" vertical="center" wrapText="1"/>
    </xf>
    <xf numFmtId="0" fontId="14" fillId="4" borderId="0" xfId="0" applyFont="1" applyFill="1" applyAlignment="1">
      <alignment horizontal="center" wrapText="1"/>
    </xf>
    <xf numFmtId="0" fontId="18" fillId="0" borderId="1" xfId="0" applyFont="1" applyBorder="1" applyAlignment="1" applyProtection="1">
      <alignment horizontal="left" vertical="center"/>
      <protection locked="0"/>
    </xf>
    <xf numFmtId="0" fontId="16" fillId="0" borderId="6" xfId="0" applyFont="1" applyBorder="1" applyAlignment="1">
      <alignment horizontal="center" vertical="center" wrapText="1"/>
    </xf>
    <xf numFmtId="4" fontId="18" fillId="0" borderId="1" xfId="1" applyNumberFormat="1" applyFont="1" applyFill="1" applyBorder="1" applyAlignment="1" applyProtection="1">
      <alignment horizontal="left" vertical="center"/>
      <protection locked="0"/>
    </xf>
    <xf numFmtId="0" fontId="17" fillId="0" borderId="1" xfId="0" applyFont="1" applyBorder="1" applyAlignment="1">
      <alignment horizontal="left" vertical="center"/>
    </xf>
    <xf numFmtId="0" fontId="26" fillId="3" borderId="5" xfId="0" applyFont="1" applyFill="1" applyBorder="1" applyAlignment="1">
      <alignment horizontal="left" vertical="center" wrapText="1" indent="1"/>
    </xf>
    <xf numFmtId="0" fontId="26" fillId="3" borderId="3" xfId="0" applyFont="1" applyFill="1" applyBorder="1" applyAlignment="1">
      <alignment horizontal="left" vertical="center" wrapText="1" indent="1"/>
    </xf>
    <xf numFmtId="0" fontId="26" fillId="3" borderId="4" xfId="0" applyFont="1" applyFill="1" applyBorder="1" applyAlignment="1">
      <alignment horizontal="left" vertical="center" wrapText="1" indent="1"/>
    </xf>
    <xf numFmtId="0" fontId="27" fillId="4" borderId="5" xfId="0" applyFont="1" applyFill="1" applyBorder="1" applyAlignment="1">
      <alignment horizontal="left" vertical="center" wrapText="1"/>
    </xf>
    <xf numFmtId="0" fontId="27" fillId="4" borderId="3" xfId="0" applyFont="1" applyFill="1" applyBorder="1" applyAlignment="1">
      <alignment horizontal="left" vertical="center" wrapText="1"/>
    </xf>
    <xf numFmtId="0" fontId="27" fillId="4" borderId="4" xfId="0" applyFont="1" applyFill="1" applyBorder="1" applyAlignment="1">
      <alignment horizontal="left" vertical="center" wrapText="1"/>
    </xf>
    <xf numFmtId="0" fontId="24" fillId="5" borderId="5" xfId="0" applyFont="1" applyFill="1" applyBorder="1" applyAlignment="1">
      <alignment horizontal="left" vertical="center" wrapText="1" indent="1"/>
    </xf>
    <xf numFmtId="0" fontId="24" fillId="5" borderId="3" xfId="0" applyFont="1" applyFill="1" applyBorder="1" applyAlignment="1">
      <alignment horizontal="left" vertical="center" wrapText="1" indent="1"/>
    </xf>
    <xf numFmtId="0" fontId="24" fillId="5" borderId="4" xfId="0" applyFont="1" applyFill="1" applyBorder="1" applyAlignment="1">
      <alignment horizontal="left" vertical="center" wrapText="1" indent="1"/>
    </xf>
    <xf numFmtId="0" fontId="32" fillId="3" borderId="5" xfId="0" applyFont="1" applyFill="1" applyBorder="1" applyAlignment="1">
      <alignment horizontal="left" vertical="center" wrapText="1" indent="1"/>
    </xf>
    <xf numFmtId="0" fontId="32" fillId="3" borderId="3" xfId="0" applyFont="1" applyFill="1" applyBorder="1" applyAlignment="1">
      <alignment horizontal="left" vertical="center" wrapText="1" indent="1"/>
    </xf>
    <xf numFmtId="0" fontId="32" fillId="3" borderId="4" xfId="0" applyFont="1" applyFill="1" applyBorder="1" applyAlignment="1">
      <alignment horizontal="left" vertical="center" wrapText="1" indent="1"/>
    </xf>
    <xf numFmtId="0" fontId="24" fillId="0" borderId="18" xfId="0" applyFont="1" applyBorder="1" applyAlignment="1">
      <alignment vertical="center" wrapText="1"/>
    </xf>
    <xf numFmtId="0" fontId="24" fillId="0" borderId="19" xfId="0" applyFont="1" applyBorder="1" applyAlignment="1">
      <alignment vertical="center" wrapText="1"/>
    </xf>
    <xf numFmtId="0" fontId="24" fillId="0" borderId="20" xfId="0" applyFont="1" applyBorder="1" applyAlignment="1">
      <alignment vertical="center" wrapText="1"/>
    </xf>
    <xf numFmtId="0" fontId="24" fillId="0" borderId="21" xfId="0" applyFont="1" applyBorder="1" applyAlignment="1">
      <alignment vertical="center" wrapText="1"/>
    </xf>
    <xf numFmtId="0" fontId="24" fillId="0" borderId="22" xfId="0" applyFont="1" applyBorder="1" applyAlignment="1">
      <alignment vertical="center" wrapText="1"/>
    </xf>
    <xf numFmtId="0" fontId="24" fillId="0" borderId="23" xfId="0" applyFont="1" applyBorder="1" applyAlignment="1">
      <alignment vertical="center" wrapText="1"/>
    </xf>
    <xf numFmtId="0" fontId="24" fillId="0" borderId="5" xfId="0" applyFont="1" applyBorder="1" applyAlignment="1">
      <alignment vertical="center" wrapText="1"/>
    </xf>
    <xf numFmtId="0" fontId="24" fillId="0" borderId="3" xfId="0" applyFont="1" applyBorder="1" applyAlignment="1">
      <alignment vertical="center" wrapText="1"/>
    </xf>
    <xf numFmtId="0" fontId="24" fillId="0" borderId="4" xfId="0" applyFont="1" applyBorder="1" applyAlignment="1">
      <alignment vertical="center" wrapText="1"/>
    </xf>
    <xf numFmtId="8" fontId="23" fillId="0" borderId="1" xfId="0" applyNumberFormat="1" applyFont="1" applyBorder="1" applyAlignment="1">
      <alignment horizontal="left" vertical="center" wrapText="1" indent="1"/>
    </xf>
  </cellXfs>
  <cellStyles count="3">
    <cellStyle name="Currency" xfId="1" builtinId="4"/>
    <cellStyle name="Hyperlink" xfId="2"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DECF6"/>
      <color rgb="FF0D004D"/>
      <color rgb="FFC1BFFF"/>
      <color rgb="FFFCF1AC"/>
      <color rgb="FFFCD49B"/>
      <color rgb="FFFCD953"/>
      <color rgb="FFFCCC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295275</xdr:colOff>
      <xdr:row>148</xdr:row>
      <xdr:rowOff>139700</xdr:rowOff>
    </xdr:from>
    <xdr:to>
      <xdr:col>2</xdr:col>
      <xdr:colOff>292100</xdr:colOff>
      <xdr:row>153</xdr:row>
      <xdr:rowOff>0</xdr:rowOff>
    </xdr:to>
    <xdr:sp macro="" textlink="">
      <xdr:nvSpPr>
        <xdr:cNvPr id="15" name="TextBox 14">
          <a:extLst>
            <a:ext uri="{FF2B5EF4-FFF2-40B4-BE49-F238E27FC236}">
              <a16:creationId xmlns:a16="http://schemas.microsoft.com/office/drawing/2014/main" id="{36E07845-5A03-420C-A82F-D3B865CCD1BC}"/>
            </a:ext>
          </a:extLst>
        </xdr:cNvPr>
        <xdr:cNvSpPr txBox="1"/>
      </xdr:nvSpPr>
      <xdr:spPr>
        <a:xfrm>
          <a:off x="295275" y="41040050"/>
          <a:ext cx="2949575" cy="1060450"/>
        </a:xfrm>
        <a:prstGeom prst="rect">
          <a:avLst/>
        </a:prstGeom>
        <a:solidFill>
          <a:schemeClr val="lt1"/>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i="1">
              <a:latin typeface="Plus Jakarta Sans" pitchFamily="2" charset="0"/>
              <a:cs typeface="Plus Jakarta Sans" pitchFamily="2" charset="0"/>
            </a:rPr>
            <a:t>To</a:t>
          </a:r>
          <a:r>
            <a:rPr lang="en-US" sz="1050" i="1" baseline="0">
              <a:latin typeface="Plus Jakarta Sans" pitchFamily="2" charset="0"/>
              <a:cs typeface="Plus Jakarta Sans" pitchFamily="2" charset="0"/>
            </a:rPr>
            <a:t> order or for </a:t>
          </a:r>
          <a:r>
            <a:rPr lang="en-US" sz="1050" i="1">
              <a:latin typeface="Plus Jakarta Sans" pitchFamily="2" charset="0"/>
              <a:cs typeface="Plus Jakarta Sans" pitchFamily="2" charset="0"/>
            </a:rPr>
            <a:t>more information:</a:t>
          </a:r>
          <a:r>
            <a:rPr lang="en-US" sz="1050" i="1" baseline="0">
              <a:latin typeface="Plus Jakarta Sans" pitchFamily="2" charset="0"/>
              <a:cs typeface="Plus Jakarta Sans" pitchFamily="2" charset="0"/>
            </a:rPr>
            <a:t> </a:t>
          </a:r>
        </a:p>
        <a:p>
          <a:pPr algn="ctr"/>
          <a:endParaRPr lang="en-US" sz="1050" b="1" i="1" baseline="0">
            <a:latin typeface="Plus Jakarta Sans" pitchFamily="2" charset="0"/>
            <a:cs typeface="Plus Jakarta Sans" pitchFamily="2" charset="0"/>
          </a:endParaRPr>
        </a:p>
        <a:p>
          <a:pPr algn="ctr"/>
          <a:r>
            <a:rPr lang="en-US" sz="1100" b="1" baseline="0">
              <a:solidFill>
                <a:schemeClr val="accent1">
                  <a:lumMod val="50000"/>
                </a:schemeClr>
              </a:solidFill>
              <a:latin typeface="Plus Jakarta Sans" pitchFamily="2" charset="0"/>
              <a:cs typeface="Plus Jakarta Sans" pitchFamily="2" charset="0"/>
            </a:rPr>
            <a:t>www.PearsonCanadaSchool.com</a:t>
          </a:r>
        </a:p>
        <a:p>
          <a:pPr algn="ctr"/>
          <a:endParaRPr lang="en-US" sz="1100" b="1" baseline="0">
            <a:latin typeface="Plus Jakarta Sans" pitchFamily="2" charset="0"/>
            <a:cs typeface="Plus Jakarta Sans" pitchFamily="2" charset="0"/>
          </a:endParaRPr>
        </a:p>
        <a:p>
          <a:pPr algn="ctr"/>
          <a:r>
            <a:rPr lang="en-US" sz="1100" b="1" baseline="0">
              <a:latin typeface="Plus Jakarta Sans" pitchFamily="2" charset="0"/>
              <a:cs typeface="Plus Jakarta Sans" pitchFamily="2" charset="0"/>
            </a:rPr>
            <a:t>Customer Service: 1(800) 361-6128</a:t>
          </a:r>
        </a:p>
        <a:p>
          <a:endParaRPr lang="en-US" sz="1050">
            <a:latin typeface="Plus Jakarta Sans" pitchFamily="2" charset="0"/>
            <a:cs typeface="Plus Jakarta Sans" pitchFamily="2" charset="0"/>
          </a:endParaRPr>
        </a:p>
      </xdr:txBody>
    </xdr:sp>
    <xdr:clientData/>
  </xdr:twoCellAnchor>
  <xdr:twoCellAnchor>
    <xdr:from>
      <xdr:col>0</xdr:col>
      <xdr:colOff>114300</xdr:colOff>
      <xdr:row>0</xdr:row>
      <xdr:rowOff>77194</xdr:rowOff>
    </xdr:from>
    <xdr:to>
      <xdr:col>0</xdr:col>
      <xdr:colOff>1257300</xdr:colOff>
      <xdr:row>0</xdr:row>
      <xdr:rowOff>306982</xdr:rowOff>
    </xdr:to>
    <xdr:pic>
      <xdr:nvPicPr>
        <xdr:cNvPr id="4" name="image00.png">
          <a:extLst>
            <a:ext uri="{FF2B5EF4-FFF2-40B4-BE49-F238E27FC236}">
              <a16:creationId xmlns:a16="http://schemas.microsoft.com/office/drawing/2014/main" id="{50C83BC5-43B0-4739-8EFE-89E7D4D681FB}"/>
            </a:ext>
          </a:extLst>
        </xdr:cNvPr>
        <xdr:cNvPicPr preferRelativeResize="0"/>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4300" y="334369"/>
          <a:ext cx="1143000" cy="229788"/>
        </a:xfrm>
        <a:prstGeom prst="rect">
          <a:avLst/>
        </a:prstGeom>
        <a:noFill/>
      </xdr:spPr>
    </xdr:pic>
    <xdr:clientData fLocksWithSheet="0"/>
  </xdr:twoCellAnchor>
  <xdr:twoCellAnchor>
    <xdr:from>
      <xdr:col>3</xdr:col>
      <xdr:colOff>292100</xdr:colOff>
      <xdr:row>156</xdr:row>
      <xdr:rowOff>19050</xdr:rowOff>
    </xdr:from>
    <xdr:to>
      <xdr:col>3</xdr:col>
      <xdr:colOff>358775</xdr:colOff>
      <xdr:row>156</xdr:row>
      <xdr:rowOff>121642</xdr:rowOff>
    </xdr:to>
    <xdr:sp macro="" textlink="">
      <xdr:nvSpPr>
        <xdr:cNvPr id="2" name="TextBox 1">
          <a:extLst>
            <a:ext uri="{FF2B5EF4-FFF2-40B4-BE49-F238E27FC236}">
              <a16:creationId xmlns:a16="http://schemas.microsoft.com/office/drawing/2014/main" id="{6EA25621-265B-25F5-579B-E86684008A91}"/>
            </a:ext>
          </a:extLst>
        </xdr:cNvPr>
        <xdr:cNvSpPr txBox="1"/>
      </xdr:nvSpPr>
      <xdr:spPr>
        <a:xfrm>
          <a:off x="4025900" y="31708725"/>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X0A0H</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59"/>
  <sheetViews>
    <sheetView tabSelected="1" zoomScaleNormal="100" zoomScaleSheetLayoutView="100" workbookViewId="0">
      <selection activeCell="A12" sqref="A12:C12"/>
    </sheetView>
  </sheetViews>
  <sheetFormatPr defaultColWidth="11.453125" defaultRowHeight="12.5" x14ac:dyDescent="0.25"/>
  <cols>
    <col min="1" max="1" width="30.36328125" customWidth="1"/>
    <col min="2" max="2" width="11.81640625" style="6" customWidth="1"/>
    <col min="3" max="3" width="12.08984375" style="6" customWidth="1"/>
    <col min="4" max="4" width="16.36328125" style="7" customWidth="1"/>
    <col min="5" max="5" width="14.26953125" style="8" bestFit="1" customWidth="1"/>
    <col min="6" max="6" width="6.1796875" customWidth="1"/>
    <col min="7" max="7" width="13.36328125" customWidth="1"/>
  </cols>
  <sheetData>
    <row r="1" spans="1:7" s="1" customFormat="1" ht="68" customHeight="1" x14ac:dyDescent="1.05">
      <c r="A1" s="127" t="s">
        <v>163</v>
      </c>
      <c r="B1" s="127"/>
      <c r="C1" s="127"/>
      <c r="D1" s="127"/>
      <c r="E1" s="127"/>
      <c r="F1" s="127"/>
      <c r="G1" s="127"/>
    </row>
    <row r="2" spans="1:7" s="9" customFormat="1" ht="21.5" customHeight="1" x14ac:dyDescent="0.2">
      <c r="A2" s="129" t="s">
        <v>18</v>
      </c>
      <c r="B2" s="129"/>
      <c r="C2" s="129"/>
      <c r="D2" s="129"/>
      <c r="E2" s="129"/>
      <c r="F2" s="129"/>
      <c r="G2" s="129"/>
    </row>
    <row r="3" spans="1:7" s="2" customFormat="1" ht="21.75" customHeight="1" x14ac:dyDescent="0.25">
      <c r="A3" s="119" t="s">
        <v>1</v>
      </c>
      <c r="B3" s="119"/>
      <c r="C3" s="119"/>
      <c r="D3" s="119"/>
      <c r="E3" s="119"/>
      <c r="F3" s="119"/>
      <c r="G3" s="119"/>
    </row>
    <row r="4" spans="1:7" s="2" customFormat="1" ht="20" customHeight="1" x14ac:dyDescent="0.25">
      <c r="A4" s="128" t="s">
        <v>2</v>
      </c>
      <c r="B4" s="128"/>
      <c r="C4" s="128"/>
      <c r="D4" s="130" t="s">
        <v>13</v>
      </c>
      <c r="E4" s="130"/>
      <c r="F4" s="130"/>
      <c r="G4" s="130"/>
    </row>
    <row r="5" spans="1:7" s="2" customFormat="1" ht="21" customHeight="1" x14ac:dyDescent="0.25">
      <c r="A5" s="119" t="s">
        <v>15</v>
      </c>
      <c r="B5" s="119"/>
      <c r="C5" s="119"/>
      <c r="D5" s="131" t="s">
        <v>14</v>
      </c>
      <c r="E5" s="131"/>
      <c r="F5" s="131"/>
      <c r="G5" s="131"/>
    </row>
    <row r="6" spans="1:7" s="2" customFormat="1" ht="21" customHeight="1" x14ac:dyDescent="0.25">
      <c r="A6" s="119" t="s">
        <v>3</v>
      </c>
      <c r="B6" s="119"/>
      <c r="C6" s="119"/>
      <c r="D6" s="118" t="s">
        <v>3</v>
      </c>
      <c r="E6" s="118"/>
      <c r="F6" s="118"/>
      <c r="G6" s="118"/>
    </row>
    <row r="7" spans="1:7" s="2" customFormat="1" ht="21" customHeight="1" x14ac:dyDescent="0.25">
      <c r="A7" s="119" t="s">
        <v>4</v>
      </c>
      <c r="B7" s="119"/>
      <c r="C7" s="119"/>
      <c r="D7" s="118" t="s">
        <v>4</v>
      </c>
      <c r="E7" s="118"/>
      <c r="F7" s="118"/>
      <c r="G7" s="118"/>
    </row>
    <row r="8" spans="1:7" s="2" customFormat="1" ht="21" customHeight="1" x14ac:dyDescent="0.25">
      <c r="A8" s="119" t="s">
        <v>5</v>
      </c>
      <c r="B8" s="119"/>
      <c r="C8" s="119"/>
      <c r="D8" s="118" t="s">
        <v>5</v>
      </c>
      <c r="E8" s="118"/>
      <c r="F8" s="118"/>
      <c r="G8" s="118"/>
    </row>
    <row r="9" spans="1:7" s="2" customFormat="1" ht="21" customHeight="1" x14ac:dyDescent="0.25">
      <c r="A9" s="119" t="s">
        <v>6</v>
      </c>
      <c r="B9" s="119"/>
      <c r="C9" s="119"/>
      <c r="D9" s="118" t="s">
        <v>6</v>
      </c>
      <c r="E9" s="118"/>
      <c r="F9" s="118"/>
      <c r="G9" s="118"/>
    </row>
    <row r="10" spans="1:7" s="2" customFormat="1" ht="21" customHeight="1" x14ac:dyDescent="0.25">
      <c r="A10" s="124" t="s">
        <v>7</v>
      </c>
      <c r="B10" s="124"/>
      <c r="C10" s="124"/>
      <c r="D10" s="125" t="s">
        <v>7</v>
      </c>
      <c r="E10" s="125"/>
      <c r="F10" s="125"/>
      <c r="G10" s="125"/>
    </row>
    <row r="11" spans="1:7" s="2" customFormat="1" ht="21" customHeight="1" x14ac:dyDescent="0.25">
      <c r="A11" s="18" t="s">
        <v>19</v>
      </c>
      <c r="B11" s="19"/>
      <c r="C11" s="19"/>
      <c r="D11" s="20"/>
      <c r="E11" s="20"/>
      <c r="F11" s="20"/>
      <c r="G11" s="21"/>
    </row>
    <row r="12" spans="1:7" s="3" customFormat="1" ht="19" customHeight="1" x14ac:dyDescent="0.2">
      <c r="A12" s="106" t="s">
        <v>8</v>
      </c>
      <c r="B12" s="107"/>
      <c r="C12" s="108"/>
      <c r="D12" s="22" t="s">
        <v>9</v>
      </c>
      <c r="E12" s="23" t="s">
        <v>10</v>
      </c>
      <c r="F12" s="23" t="s">
        <v>11</v>
      </c>
      <c r="G12" s="23" t="s">
        <v>12</v>
      </c>
    </row>
    <row r="13" spans="1:7" s="3" customFormat="1" ht="29" customHeight="1" x14ac:dyDescent="0.2">
      <c r="A13" s="120" t="s">
        <v>27</v>
      </c>
      <c r="B13" s="121"/>
      <c r="C13" s="121"/>
      <c r="D13" s="121"/>
      <c r="E13" s="121"/>
      <c r="F13" s="121"/>
      <c r="G13" s="122"/>
    </row>
    <row r="14" spans="1:7" s="15" customFormat="1" ht="28" customHeight="1" x14ac:dyDescent="0.25">
      <c r="A14" s="126" t="s">
        <v>40</v>
      </c>
      <c r="B14" s="126"/>
      <c r="C14" s="126"/>
      <c r="D14" s="126"/>
      <c r="E14" s="126"/>
      <c r="F14" s="126"/>
      <c r="G14" s="126"/>
    </row>
    <row r="15" spans="1:7" s="16" customFormat="1" ht="88" customHeight="1" x14ac:dyDescent="0.25">
      <c r="A15" s="111" t="s">
        <v>104</v>
      </c>
      <c r="B15" s="112"/>
      <c r="C15" s="24" t="s">
        <v>41</v>
      </c>
      <c r="D15" s="25">
        <v>9780138262051</v>
      </c>
      <c r="E15" s="26">
        <v>6346.95</v>
      </c>
      <c r="F15" s="27"/>
      <c r="G15" s="28">
        <f t="shared" ref="G15:G27" si="0">E15*F15</f>
        <v>0</v>
      </c>
    </row>
    <row r="16" spans="1:7" s="16" customFormat="1" ht="39" customHeight="1" x14ac:dyDescent="0.25">
      <c r="A16" s="111" t="s">
        <v>83</v>
      </c>
      <c r="B16" s="112"/>
      <c r="C16" s="24" t="s">
        <v>42</v>
      </c>
      <c r="D16" s="27" t="s">
        <v>29</v>
      </c>
      <c r="E16" s="26">
        <v>205.20000000000002</v>
      </c>
      <c r="F16" s="27"/>
      <c r="G16" s="28">
        <f t="shared" si="0"/>
        <v>0</v>
      </c>
    </row>
    <row r="17" spans="1:7" s="16" customFormat="1" ht="37.5" customHeight="1" x14ac:dyDescent="0.25">
      <c r="A17" s="111" t="s">
        <v>84</v>
      </c>
      <c r="B17" s="112"/>
      <c r="C17" s="24" t="s">
        <v>42</v>
      </c>
      <c r="D17" s="27" t="s">
        <v>30</v>
      </c>
      <c r="E17" s="26">
        <v>1128.6000000000001</v>
      </c>
      <c r="F17" s="27"/>
      <c r="G17" s="28">
        <f t="shared" si="0"/>
        <v>0</v>
      </c>
    </row>
    <row r="18" spans="1:7" s="16" customFormat="1" ht="33.5" customHeight="1" x14ac:dyDescent="0.25">
      <c r="A18" s="111" t="s">
        <v>85</v>
      </c>
      <c r="B18" s="112"/>
      <c r="C18" s="24" t="s">
        <v>43</v>
      </c>
      <c r="D18" s="27" t="s">
        <v>31</v>
      </c>
      <c r="E18" s="26">
        <v>1795.5</v>
      </c>
      <c r="F18" s="27"/>
      <c r="G18" s="28">
        <f t="shared" si="0"/>
        <v>0</v>
      </c>
    </row>
    <row r="19" spans="1:7" s="16" customFormat="1" ht="33.5" customHeight="1" x14ac:dyDescent="0.25">
      <c r="A19" s="111" t="s">
        <v>86</v>
      </c>
      <c r="B19" s="112"/>
      <c r="C19" s="24" t="s">
        <v>43</v>
      </c>
      <c r="D19" s="27" t="s">
        <v>32</v>
      </c>
      <c r="E19" s="26">
        <v>1231.2</v>
      </c>
      <c r="F19" s="27"/>
      <c r="G19" s="28">
        <f t="shared" si="0"/>
        <v>0</v>
      </c>
    </row>
    <row r="20" spans="1:7" s="16" customFormat="1" ht="33" customHeight="1" x14ac:dyDescent="0.25">
      <c r="A20" s="111" t="s">
        <v>87</v>
      </c>
      <c r="B20" s="112"/>
      <c r="C20" s="29" t="s">
        <v>44</v>
      </c>
      <c r="D20" s="27" t="s">
        <v>33</v>
      </c>
      <c r="E20" s="26">
        <v>2359.8000000000002</v>
      </c>
      <c r="F20" s="27"/>
      <c r="G20" s="28">
        <f t="shared" si="0"/>
        <v>0</v>
      </c>
    </row>
    <row r="21" spans="1:7" s="15" customFormat="1" ht="24" x14ac:dyDescent="0.25">
      <c r="A21" s="113" t="s">
        <v>39</v>
      </c>
      <c r="B21" s="113"/>
      <c r="C21" s="113"/>
      <c r="D21" s="113"/>
      <c r="E21" s="113"/>
      <c r="F21" s="113"/>
      <c r="G21" s="113"/>
    </row>
    <row r="22" spans="1:7" s="16" customFormat="1" ht="31.5" customHeight="1" x14ac:dyDescent="0.25">
      <c r="A22" s="111" t="s">
        <v>88</v>
      </c>
      <c r="B22" s="112"/>
      <c r="C22" s="24" t="s">
        <v>41</v>
      </c>
      <c r="D22" s="25">
        <v>9780135980347</v>
      </c>
      <c r="E22" s="26">
        <v>1244.5</v>
      </c>
      <c r="F22" s="27"/>
      <c r="G22" s="28">
        <f t="shared" si="0"/>
        <v>0</v>
      </c>
    </row>
    <row r="23" spans="1:7" s="16" customFormat="1" ht="36" customHeight="1" x14ac:dyDescent="0.25">
      <c r="A23" s="111" t="s">
        <v>89</v>
      </c>
      <c r="B23" s="112"/>
      <c r="C23" s="24" t="s">
        <v>42</v>
      </c>
      <c r="D23" s="27" t="s">
        <v>34</v>
      </c>
      <c r="E23" s="26">
        <v>38</v>
      </c>
      <c r="F23" s="27"/>
      <c r="G23" s="28">
        <f t="shared" si="0"/>
        <v>0</v>
      </c>
    </row>
    <row r="24" spans="1:7" s="16" customFormat="1" ht="33" customHeight="1" x14ac:dyDescent="0.25">
      <c r="A24" s="111" t="s">
        <v>90</v>
      </c>
      <c r="B24" s="112"/>
      <c r="C24" s="24" t="s">
        <v>42</v>
      </c>
      <c r="D24" s="27" t="s">
        <v>35</v>
      </c>
      <c r="E24" s="26">
        <v>209</v>
      </c>
      <c r="F24" s="27"/>
      <c r="G24" s="28">
        <f t="shared" si="0"/>
        <v>0</v>
      </c>
    </row>
    <row r="25" spans="1:7" s="16" customFormat="1" ht="32" customHeight="1" x14ac:dyDescent="0.25">
      <c r="A25" s="111" t="s">
        <v>91</v>
      </c>
      <c r="B25" s="112"/>
      <c r="C25" s="24" t="s">
        <v>43</v>
      </c>
      <c r="D25" s="27" t="s">
        <v>36</v>
      </c>
      <c r="E25" s="26">
        <v>332.5</v>
      </c>
      <c r="F25" s="27"/>
      <c r="G25" s="28">
        <f t="shared" si="0"/>
        <v>0</v>
      </c>
    </row>
    <row r="26" spans="1:7" s="16" customFormat="1" ht="34.5" customHeight="1" x14ac:dyDescent="0.25">
      <c r="A26" s="111" t="s">
        <v>92</v>
      </c>
      <c r="B26" s="112"/>
      <c r="C26" s="24" t="s">
        <v>43</v>
      </c>
      <c r="D26" s="27" t="s">
        <v>37</v>
      </c>
      <c r="E26" s="26">
        <v>228</v>
      </c>
      <c r="F26" s="27"/>
      <c r="G26" s="28">
        <f t="shared" si="0"/>
        <v>0</v>
      </c>
    </row>
    <row r="27" spans="1:7" s="16" customFormat="1" ht="32" customHeight="1" x14ac:dyDescent="0.25">
      <c r="A27" s="111" t="s">
        <v>93</v>
      </c>
      <c r="B27" s="112"/>
      <c r="C27" s="29" t="s">
        <v>44</v>
      </c>
      <c r="D27" s="27" t="s">
        <v>38</v>
      </c>
      <c r="E27" s="26">
        <v>437</v>
      </c>
      <c r="F27" s="27"/>
      <c r="G27" s="28">
        <f t="shared" si="0"/>
        <v>0</v>
      </c>
    </row>
    <row r="28" spans="1:7" s="16" customFormat="1" ht="47.5" customHeight="1" x14ac:dyDescent="0.25">
      <c r="A28" s="132" t="s">
        <v>105</v>
      </c>
      <c r="B28" s="133"/>
      <c r="C28" s="133"/>
      <c r="D28" s="133"/>
      <c r="E28" s="133"/>
      <c r="F28" s="133"/>
      <c r="G28" s="134"/>
    </row>
    <row r="29" spans="1:7" s="16" customFormat="1" ht="104" customHeight="1" x14ac:dyDescent="0.25">
      <c r="A29" s="138" t="s">
        <v>106</v>
      </c>
      <c r="B29" s="139"/>
      <c r="C29" s="139"/>
      <c r="D29" s="139"/>
      <c r="E29" s="139"/>
      <c r="F29" s="139"/>
      <c r="G29" s="140"/>
    </row>
    <row r="30" spans="1:7" s="16" customFormat="1" ht="26" customHeight="1" x14ac:dyDescent="0.25">
      <c r="A30" s="109" t="s">
        <v>49</v>
      </c>
      <c r="B30" s="110"/>
      <c r="C30" s="29" t="s">
        <v>45</v>
      </c>
      <c r="D30" s="25">
        <v>9780138191955</v>
      </c>
      <c r="E30" s="26">
        <v>600</v>
      </c>
      <c r="F30" s="27"/>
      <c r="G30" s="30">
        <f>F30*E30</f>
        <v>0</v>
      </c>
    </row>
    <row r="31" spans="1:7" s="16" customFormat="1" ht="26" customHeight="1" x14ac:dyDescent="0.25">
      <c r="A31" s="109" t="s">
        <v>50</v>
      </c>
      <c r="B31" s="110"/>
      <c r="C31" s="29" t="s">
        <v>46</v>
      </c>
      <c r="D31" s="25">
        <v>9780138193751</v>
      </c>
      <c r="E31" s="26">
        <v>600</v>
      </c>
      <c r="F31" s="27"/>
      <c r="G31" s="30">
        <f t="shared" ref="G31:G33" si="1">F31*E31</f>
        <v>0</v>
      </c>
    </row>
    <row r="32" spans="1:7" s="16" customFormat="1" ht="26" customHeight="1" x14ac:dyDescent="0.25">
      <c r="A32" s="109" t="s">
        <v>51</v>
      </c>
      <c r="B32" s="110"/>
      <c r="C32" s="29" t="s">
        <v>47</v>
      </c>
      <c r="D32" s="25">
        <v>9780138194338</v>
      </c>
      <c r="E32" s="26">
        <v>600</v>
      </c>
      <c r="F32" s="27"/>
      <c r="G32" s="30">
        <f t="shared" si="1"/>
        <v>0</v>
      </c>
    </row>
    <row r="33" spans="1:11" s="16" customFormat="1" ht="26" customHeight="1" x14ac:dyDescent="0.25">
      <c r="A33" s="109" t="s">
        <v>65</v>
      </c>
      <c r="B33" s="110"/>
      <c r="C33" s="29" t="s">
        <v>48</v>
      </c>
      <c r="D33" s="25">
        <v>9780138191931</v>
      </c>
      <c r="E33" s="26">
        <v>600</v>
      </c>
      <c r="F33" s="27"/>
      <c r="G33" s="30">
        <f t="shared" si="1"/>
        <v>0</v>
      </c>
    </row>
    <row r="34" spans="1:11" s="16" customFormat="1" ht="42.5" customHeight="1" x14ac:dyDescent="0.25">
      <c r="A34" s="109" t="s">
        <v>68</v>
      </c>
      <c r="B34" s="110"/>
      <c r="C34" s="29" t="s">
        <v>69</v>
      </c>
      <c r="D34" s="25">
        <v>9780135425077</v>
      </c>
      <c r="E34" s="26">
        <v>2040</v>
      </c>
      <c r="F34" s="27"/>
      <c r="G34" s="30">
        <f t="shared" ref="G34" si="2">F34*E34</f>
        <v>0</v>
      </c>
    </row>
    <row r="35" spans="1:11" s="16" customFormat="1" ht="51" customHeight="1" x14ac:dyDescent="0.25">
      <c r="A35" s="141" t="s">
        <v>107</v>
      </c>
      <c r="B35" s="142"/>
      <c r="C35" s="142"/>
      <c r="D35" s="142"/>
      <c r="E35" s="142"/>
      <c r="F35" s="142"/>
      <c r="G35" s="143"/>
    </row>
    <row r="36" spans="1:11" s="16" customFormat="1" ht="75.5" customHeight="1" x14ac:dyDescent="0.25">
      <c r="A36" s="138" t="s">
        <v>164</v>
      </c>
      <c r="B36" s="139"/>
      <c r="C36" s="139"/>
      <c r="D36" s="139"/>
      <c r="E36" s="139"/>
      <c r="F36" s="139"/>
      <c r="G36" s="140"/>
    </row>
    <row r="37" spans="1:11" s="16" customFormat="1" ht="39" customHeight="1" x14ac:dyDescent="0.25">
      <c r="A37" s="138" t="s">
        <v>67</v>
      </c>
      <c r="B37" s="139"/>
      <c r="C37" s="139"/>
      <c r="D37" s="139"/>
      <c r="E37" s="139"/>
      <c r="F37" s="139"/>
      <c r="G37" s="140"/>
    </row>
    <row r="38" spans="1:11" s="16" customFormat="1" ht="26" customHeight="1" x14ac:dyDescent="0.25">
      <c r="A38" s="109" t="s">
        <v>62</v>
      </c>
      <c r="B38" s="110"/>
      <c r="C38" s="29" t="s">
        <v>45</v>
      </c>
      <c r="D38" s="25">
        <v>9780138179380</v>
      </c>
      <c r="E38" s="26">
        <v>300</v>
      </c>
      <c r="F38" s="27"/>
      <c r="G38" s="30">
        <f>F38*E38</f>
        <v>0</v>
      </c>
    </row>
    <row r="39" spans="1:11" s="16" customFormat="1" ht="26" customHeight="1" x14ac:dyDescent="0.25">
      <c r="A39" s="109" t="s">
        <v>63</v>
      </c>
      <c r="B39" s="110"/>
      <c r="C39" s="29" t="s">
        <v>46</v>
      </c>
      <c r="D39" s="25">
        <v>9780138179410</v>
      </c>
      <c r="E39" s="26">
        <v>300</v>
      </c>
      <c r="F39" s="27"/>
      <c r="G39" s="30">
        <f t="shared" ref="G39:G41" si="3">F39*E39</f>
        <v>0</v>
      </c>
    </row>
    <row r="40" spans="1:11" s="16" customFormat="1" ht="26" customHeight="1" x14ac:dyDescent="0.25">
      <c r="A40" s="109" t="s">
        <v>64</v>
      </c>
      <c r="B40" s="110"/>
      <c r="C40" s="29" t="s">
        <v>47</v>
      </c>
      <c r="D40" s="25">
        <v>9780138179489</v>
      </c>
      <c r="E40" s="26">
        <v>300</v>
      </c>
      <c r="F40" s="27"/>
      <c r="G40" s="30">
        <f t="shared" si="3"/>
        <v>0</v>
      </c>
    </row>
    <row r="41" spans="1:11" s="4" customFormat="1" ht="28" customHeight="1" x14ac:dyDescent="0.25">
      <c r="A41" s="109" t="s">
        <v>66</v>
      </c>
      <c r="B41" s="110"/>
      <c r="C41" s="29" t="s">
        <v>48</v>
      </c>
      <c r="D41" s="25">
        <v>9780138179472</v>
      </c>
      <c r="E41" s="26">
        <v>300</v>
      </c>
      <c r="F41" s="27"/>
      <c r="G41" s="30">
        <f t="shared" si="3"/>
        <v>0</v>
      </c>
      <c r="H41" s="16"/>
      <c r="I41" s="16"/>
      <c r="J41" s="16"/>
      <c r="K41" s="16"/>
    </row>
    <row r="42" spans="1:11" s="4" customFormat="1" ht="39.5" customHeight="1" x14ac:dyDescent="0.25">
      <c r="A42" s="109" t="s">
        <v>70</v>
      </c>
      <c r="B42" s="110"/>
      <c r="C42" s="29" t="s">
        <v>69</v>
      </c>
      <c r="D42" s="25">
        <v>9780135437292</v>
      </c>
      <c r="E42" s="26">
        <v>1360</v>
      </c>
      <c r="F42" s="27"/>
      <c r="G42" s="30">
        <f t="shared" ref="G42" si="4">F42*E42</f>
        <v>0</v>
      </c>
      <c r="H42" s="16"/>
      <c r="I42" s="16"/>
      <c r="J42" s="16"/>
      <c r="K42" s="16"/>
    </row>
    <row r="43" spans="1:11" s="5" customFormat="1" ht="26" customHeight="1" x14ac:dyDescent="0.25">
      <c r="A43" s="115" t="s">
        <v>71</v>
      </c>
      <c r="B43" s="116"/>
      <c r="C43" s="116"/>
      <c r="D43" s="116"/>
      <c r="E43" s="116"/>
      <c r="F43" s="116"/>
      <c r="G43" s="117"/>
    </row>
    <row r="44" spans="1:11" s="4" customFormat="1" ht="82.5" customHeight="1" x14ac:dyDescent="0.25">
      <c r="A44" s="150" t="s">
        <v>165</v>
      </c>
      <c r="B44" s="151"/>
      <c r="C44" s="152"/>
      <c r="D44" s="31">
        <v>9798202133848</v>
      </c>
      <c r="E44" s="32">
        <v>1690</v>
      </c>
      <c r="F44" s="27"/>
      <c r="G44" s="30">
        <f t="shared" ref="G44:G45" si="5">F44*E44</f>
        <v>0</v>
      </c>
      <c r="H44" s="16"/>
      <c r="I44" s="16"/>
      <c r="J44" s="16"/>
      <c r="K44" s="16"/>
    </row>
    <row r="45" spans="1:11" s="4" customFormat="1" ht="140.5" customHeight="1" x14ac:dyDescent="0.25">
      <c r="A45" s="150" t="s">
        <v>108</v>
      </c>
      <c r="B45" s="151"/>
      <c r="C45" s="152"/>
      <c r="D45" s="31">
        <v>9798202133879</v>
      </c>
      <c r="E45" s="32">
        <v>2357</v>
      </c>
      <c r="F45" s="27"/>
      <c r="G45" s="30">
        <f t="shared" si="5"/>
        <v>0</v>
      </c>
      <c r="H45" s="16"/>
      <c r="I45" s="16"/>
      <c r="J45" s="16"/>
      <c r="K45" s="16"/>
    </row>
    <row r="46" spans="1:11" s="4" customFormat="1" ht="33.5" customHeight="1" x14ac:dyDescent="0.25">
      <c r="A46" s="144" t="s">
        <v>109</v>
      </c>
      <c r="B46" s="145"/>
      <c r="C46" s="146"/>
      <c r="D46" s="33">
        <v>9798202133909</v>
      </c>
      <c r="E46" s="34">
        <v>298</v>
      </c>
      <c r="F46" s="27"/>
      <c r="G46" s="30">
        <f t="shared" ref="G46:G47" si="6">F46*E46</f>
        <v>0</v>
      </c>
      <c r="H46" s="16"/>
      <c r="I46" s="16"/>
      <c r="J46" s="16"/>
      <c r="K46" s="16"/>
    </row>
    <row r="47" spans="1:11" s="4" customFormat="1" ht="33.5" customHeight="1" x14ac:dyDescent="0.25">
      <c r="A47" s="147" t="s">
        <v>110</v>
      </c>
      <c r="B47" s="148"/>
      <c r="C47" s="149"/>
      <c r="D47" s="35">
        <v>9798202132582</v>
      </c>
      <c r="E47" s="34">
        <v>423.5</v>
      </c>
      <c r="F47" s="27"/>
      <c r="G47" s="30">
        <f t="shared" si="6"/>
        <v>0</v>
      </c>
      <c r="H47" s="16"/>
      <c r="I47" s="16"/>
      <c r="J47" s="16"/>
      <c r="K47" s="16"/>
    </row>
    <row r="48" spans="1:11" s="5" customFormat="1" ht="26" customHeight="1" x14ac:dyDescent="0.25">
      <c r="A48" s="115" t="s">
        <v>73</v>
      </c>
      <c r="B48" s="116"/>
      <c r="C48" s="116"/>
      <c r="D48" s="116"/>
      <c r="E48" s="116"/>
      <c r="F48" s="116"/>
      <c r="G48" s="117"/>
    </row>
    <row r="49" spans="1:11" s="4" customFormat="1" ht="27.5" customHeight="1" x14ac:dyDescent="0.25">
      <c r="A49" s="105" t="s">
        <v>74</v>
      </c>
      <c r="B49" s="105"/>
      <c r="C49" s="105"/>
      <c r="D49" s="36">
        <v>9798765918296</v>
      </c>
      <c r="E49" s="32">
        <v>2205</v>
      </c>
      <c r="F49" s="27"/>
      <c r="G49" s="30">
        <f t="shared" ref="G49:G57" si="7">F49*E49</f>
        <v>0</v>
      </c>
      <c r="H49" s="16"/>
      <c r="I49" s="16"/>
      <c r="J49" s="16"/>
      <c r="K49" s="16"/>
    </row>
    <row r="50" spans="1:11" s="4" customFormat="1" ht="27.5" customHeight="1" x14ac:dyDescent="0.25">
      <c r="A50" s="105" t="s">
        <v>75</v>
      </c>
      <c r="B50" s="105"/>
      <c r="C50" s="105"/>
      <c r="D50" s="36">
        <v>9798765918302</v>
      </c>
      <c r="E50" s="32">
        <v>2205</v>
      </c>
      <c r="F50" s="27"/>
      <c r="G50" s="30">
        <f t="shared" si="7"/>
        <v>0</v>
      </c>
      <c r="H50" s="16"/>
      <c r="I50" s="16"/>
      <c r="J50" s="16"/>
      <c r="K50" s="16"/>
    </row>
    <row r="51" spans="1:11" s="4" customFormat="1" ht="27.5" customHeight="1" x14ac:dyDescent="0.25">
      <c r="A51" s="105" t="s">
        <v>76</v>
      </c>
      <c r="B51" s="105"/>
      <c r="C51" s="105"/>
      <c r="D51" s="36">
        <v>9798765918319</v>
      </c>
      <c r="E51" s="32">
        <v>2205</v>
      </c>
      <c r="F51" s="27"/>
      <c r="G51" s="30">
        <f t="shared" si="7"/>
        <v>0</v>
      </c>
      <c r="H51" s="16"/>
      <c r="I51" s="16"/>
      <c r="J51" s="16"/>
      <c r="K51" s="16"/>
    </row>
    <row r="52" spans="1:11" s="4" customFormat="1" ht="27.5" customHeight="1" x14ac:dyDescent="0.25">
      <c r="A52" s="105" t="s">
        <v>77</v>
      </c>
      <c r="B52" s="105"/>
      <c r="C52" s="105"/>
      <c r="D52" s="37">
        <v>9798765924679</v>
      </c>
      <c r="E52" s="34">
        <v>242.5</v>
      </c>
      <c r="F52" s="27"/>
      <c r="G52" s="30">
        <f t="shared" si="7"/>
        <v>0</v>
      </c>
      <c r="H52" s="16"/>
      <c r="I52" s="16"/>
      <c r="J52" s="16"/>
      <c r="K52" s="16"/>
    </row>
    <row r="53" spans="1:11" s="4" customFormat="1" ht="27.5" customHeight="1" x14ac:dyDescent="0.25">
      <c r="A53" s="105" t="s">
        <v>78</v>
      </c>
      <c r="B53" s="105"/>
      <c r="C53" s="105"/>
      <c r="D53" s="37">
        <v>9798765924686</v>
      </c>
      <c r="E53" s="34">
        <v>257.25</v>
      </c>
      <c r="F53" s="27"/>
      <c r="G53" s="30">
        <f t="shared" si="7"/>
        <v>0</v>
      </c>
      <c r="H53" s="16"/>
      <c r="I53" s="16"/>
      <c r="J53" s="16"/>
      <c r="K53" s="16"/>
    </row>
    <row r="54" spans="1:11" s="4" customFormat="1" ht="27.5" customHeight="1" x14ac:dyDescent="0.25">
      <c r="A54" s="105" t="s">
        <v>79</v>
      </c>
      <c r="B54" s="105"/>
      <c r="C54" s="105"/>
      <c r="D54" s="38">
        <v>9798765924693</v>
      </c>
      <c r="E54" s="34">
        <v>272</v>
      </c>
      <c r="F54" s="27"/>
      <c r="G54" s="30">
        <f t="shared" si="7"/>
        <v>0</v>
      </c>
      <c r="H54" s="16"/>
      <c r="I54" s="16"/>
      <c r="J54" s="16"/>
      <c r="K54" s="16"/>
    </row>
    <row r="55" spans="1:11" s="4" customFormat="1" ht="27.5" customHeight="1" x14ac:dyDescent="0.25">
      <c r="A55" s="105" t="s">
        <v>80</v>
      </c>
      <c r="B55" s="105"/>
      <c r="C55" s="105"/>
      <c r="D55" s="39">
        <v>9798765923658</v>
      </c>
      <c r="E55" s="40">
        <v>19</v>
      </c>
      <c r="F55" s="27"/>
      <c r="G55" s="30">
        <f t="shared" si="7"/>
        <v>0</v>
      </c>
      <c r="H55" s="16"/>
      <c r="I55" s="16"/>
      <c r="J55" s="16"/>
      <c r="K55" s="16"/>
    </row>
    <row r="56" spans="1:11" s="4" customFormat="1" ht="27.5" customHeight="1" x14ac:dyDescent="0.25">
      <c r="A56" s="105" t="s">
        <v>81</v>
      </c>
      <c r="B56" s="105"/>
      <c r="C56" s="105"/>
      <c r="D56" s="36">
        <v>9798765923665</v>
      </c>
      <c r="E56" s="40">
        <v>19</v>
      </c>
      <c r="F56" s="27"/>
      <c r="G56" s="30">
        <f t="shared" si="7"/>
        <v>0</v>
      </c>
      <c r="H56" s="16"/>
      <c r="I56" s="16"/>
      <c r="J56" s="16"/>
      <c r="K56" s="16"/>
    </row>
    <row r="57" spans="1:11" s="4" customFormat="1" ht="27.5" customHeight="1" x14ac:dyDescent="0.25">
      <c r="A57" s="105" t="s">
        <v>82</v>
      </c>
      <c r="B57" s="105"/>
      <c r="C57" s="105"/>
      <c r="D57" s="36">
        <v>9798765923672</v>
      </c>
      <c r="E57" s="40">
        <v>19</v>
      </c>
      <c r="F57" s="27"/>
      <c r="G57" s="30">
        <f t="shared" si="7"/>
        <v>0</v>
      </c>
      <c r="H57" s="16"/>
      <c r="I57" s="16"/>
      <c r="J57" s="16"/>
      <c r="K57" s="16"/>
    </row>
    <row r="58" spans="1:11" s="5" customFormat="1" ht="26" customHeight="1" x14ac:dyDescent="0.25">
      <c r="A58" s="115" t="s">
        <v>72</v>
      </c>
      <c r="B58" s="116"/>
      <c r="C58" s="116"/>
      <c r="D58" s="116"/>
      <c r="E58" s="116"/>
      <c r="F58" s="116"/>
      <c r="G58" s="117"/>
    </row>
    <row r="59" spans="1:11" s="5" customFormat="1" ht="21" customHeight="1" x14ac:dyDescent="0.25">
      <c r="A59" s="135" t="s">
        <v>52</v>
      </c>
      <c r="B59" s="136"/>
      <c r="C59" s="136"/>
      <c r="D59" s="136"/>
      <c r="E59" s="136"/>
      <c r="F59" s="136"/>
      <c r="G59" s="137"/>
    </row>
    <row r="60" spans="1:11" s="5" customFormat="1" ht="56.5" customHeight="1" x14ac:dyDescent="0.25">
      <c r="A60" s="96" t="s">
        <v>94</v>
      </c>
      <c r="B60" s="97"/>
      <c r="C60" s="98"/>
      <c r="D60" s="41">
        <v>9780325129884</v>
      </c>
      <c r="E60" s="42">
        <v>1239</v>
      </c>
      <c r="F60" s="43"/>
      <c r="G60" s="28">
        <f t="shared" ref="G60:G70" si="8">E60*F60</f>
        <v>0</v>
      </c>
    </row>
    <row r="61" spans="1:11" s="4" customFormat="1" ht="49" customHeight="1" x14ac:dyDescent="0.25">
      <c r="A61" s="96" t="s">
        <v>95</v>
      </c>
      <c r="B61" s="97"/>
      <c r="C61" s="98"/>
      <c r="D61" s="41">
        <v>9780325160818</v>
      </c>
      <c r="E61" s="42">
        <v>651</v>
      </c>
      <c r="F61" s="43"/>
      <c r="G61" s="28">
        <f t="shared" si="8"/>
        <v>0</v>
      </c>
    </row>
    <row r="62" spans="1:11" s="4" customFormat="1" ht="49" customHeight="1" x14ac:dyDescent="0.25">
      <c r="A62" s="96" t="s">
        <v>96</v>
      </c>
      <c r="B62" s="97"/>
      <c r="C62" s="98"/>
      <c r="D62" s="41">
        <v>9780325160825</v>
      </c>
      <c r="E62" s="42">
        <v>651</v>
      </c>
      <c r="F62" s="43"/>
      <c r="G62" s="28">
        <f t="shared" si="8"/>
        <v>0</v>
      </c>
    </row>
    <row r="63" spans="1:11" s="4" customFormat="1" ht="49" customHeight="1" x14ac:dyDescent="0.25">
      <c r="A63" s="96" t="s">
        <v>97</v>
      </c>
      <c r="B63" s="97"/>
      <c r="C63" s="98"/>
      <c r="D63" s="41">
        <v>9780325135434</v>
      </c>
      <c r="E63" s="42">
        <v>1344</v>
      </c>
      <c r="F63" s="43"/>
      <c r="G63" s="28">
        <f t="shared" si="8"/>
        <v>0</v>
      </c>
    </row>
    <row r="64" spans="1:11" s="4" customFormat="1" ht="47" customHeight="1" x14ac:dyDescent="0.25">
      <c r="A64" s="96" t="s">
        <v>98</v>
      </c>
      <c r="B64" s="97"/>
      <c r="C64" s="98"/>
      <c r="D64" s="41">
        <v>9780325160832</v>
      </c>
      <c r="E64" s="42">
        <v>714</v>
      </c>
      <c r="F64" s="43"/>
      <c r="G64" s="28">
        <f t="shared" si="8"/>
        <v>0</v>
      </c>
      <c r="H64" s="16"/>
      <c r="I64" s="16"/>
      <c r="J64" s="16"/>
      <c r="K64" s="16"/>
    </row>
    <row r="65" spans="1:7" s="4" customFormat="1" ht="49" customHeight="1" x14ac:dyDescent="0.25">
      <c r="A65" s="96" t="s">
        <v>99</v>
      </c>
      <c r="B65" s="97"/>
      <c r="C65" s="98"/>
      <c r="D65" s="41">
        <v>9780325160849</v>
      </c>
      <c r="E65" s="42">
        <v>714</v>
      </c>
      <c r="F65" s="43"/>
      <c r="G65" s="28">
        <f t="shared" si="8"/>
        <v>0</v>
      </c>
    </row>
    <row r="66" spans="1:7" s="4" customFormat="1" ht="24.5" customHeight="1" x14ac:dyDescent="0.25">
      <c r="A66" s="135" t="s">
        <v>53</v>
      </c>
      <c r="B66" s="136"/>
      <c r="C66" s="136"/>
      <c r="D66" s="136"/>
      <c r="E66" s="136"/>
      <c r="F66" s="136"/>
      <c r="G66" s="137"/>
    </row>
    <row r="67" spans="1:7" s="4" customFormat="1" ht="49" customHeight="1" x14ac:dyDescent="0.25">
      <c r="A67" s="96" t="s">
        <v>100</v>
      </c>
      <c r="B67" s="97"/>
      <c r="C67" s="98"/>
      <c r="D67" s="41">
        <v>9780325178004</v>
      </c>
      <c r="E67" s="42">
        <v>632</v>
      </c>
      <c r="F67" s="43"/>
      <c r="G67" s="28">
        <f t="shared" si="8"/>
        <v>0</v>
      </c>
    </row>
    <row r="68" spans="1:7" s="4" customFormat="1" ht="49" customHeight="1" x14ac:dyDescent="0.25">
      <c r="A68" s="96" t="s">
        <v>101</v>
      </c>
      <c r="B68" s="97"/>
      <c r="C68" s="98"/>
      <c r="D68" s="41">
        <v>9780325178264</v>
      </c>
      <c r="E68" s="42">
        <v>1239</v>
      </c>
      <c r="F68" s="43"/>
      <c r="G68" s="28">
        <f t="shared" si="8"/>
        <v>0</v>
      </c>
    </row>
    <row r="69" spans="1:7" s="4" customFormat="1" ht="51.5" customHeight="1" x14ac:dyDescent="0.25">
      <c r="A69" s="96" t="s">
        <v>102</v>
      </c>
      <c r="B69" s="97"/>
      <c r="C69" s="98"/>
      <c r="D69" s="41">
        <v>9780325178325</v>
      </c>
      <c r="E69" s="42">
        <v>632</v>
      </c>
      <c r="F69" s="43"/>
      <c r="G69" s="28">
        <f t="shared" si="8"/>
        <v>0</v>
      </c>
    </row>
    <row r="70" spans="1:7" s="17" customFormat="1" ht="54" customHeight="1" x14ac:dyDescent="0.25">
      <c r="A70" s="96" t="s">
        <v>103</v>
      </c>
      <c r="B70" s="97"/>
      <c r="C70" s="98"/>
      <c r="D70" s="41">
        <v>9780325178356</v>
      </c>
      <c r="E70" s="42">
        <v>632</v>
      </c>
      <c r="F70" s="43"/>
      <c r="G70" s="28">
        <f t="shared" si="8"/>
        <v>0</v>
      </c>
    </row>
    <row r="71" spans="1:7" s="4" customFormat="1" ht="21" customHeight="1" x14ac:dyDescent="0.25">
      <c r="A71" s="115" t="s">
        <v>114</v>
      </c>
      <c r="B71" s="116"/>
      <c r="C71" s="116"/>
      <c r="D71" s="116"/>
      <c r="E71" s="116"/>
      <c r="F71" s="116"/>
      <c r="G71" s="117"/>
    </row>
    <row r="72" spans="1:7" s="17" customFormat="1" ht="35" customHeight="1" x14ac:dyDescent="0.25">
      <c r="A72" s="79" t="s">
        <v>115</v>
      </c>
      <c r="B72" s="79"/>
      <c r="C72" s="79"/>
      <c r="D72" s="79"/>
      <c r="E72" s="79"/>
      <c r="F72" s="79"/>
      <c r="G72" s="80"/>
    </row>
    <row r="73" spans="1:7" s="17" customFormat="1" ht="33.5" customHeight="1" x14ac:dyDescent="0.25">
      <c r="A73" s="90" t="s">
        <v>116</v>
      </c>
      <c r="B73" s="91"/>
      <c r="C73" s="92"/>
      <c r="D73" s="81" t="s">
        <v>119</v>
      </c>
      <c r="E73" s="153">
        <v>435</v>
      </c>
      <c r="F73" s="68"/>
      <c r="G73" s="69">
        <f t="shared" ref="G73:G76" si="9">E73*F73</f>
        <v>0</v>
      </c>
    </row>
    <row r="74" spans="1:7" s="17" customFormat="1" ht="21.5" customHeight="1" x14ac:dyDescent="0.25">
      <c r="A74" s="99" t="s">
        <v>128</v>
      </c>
      <c r="B74" s="100"/>
      <c r="C74" s="101"/>
      <c r="D74" s="82"/>
      <c r="E74" s="153"/>
      <c r="F74" s="68"/>
      <c r="G74" s="69"/>
    </row>
    <row r="75" spans="1:7" s="17" customFormat="1" ht="15.5" customHeight="1" x14ac:dyDescent="0.25">
      <c r="A75" s="102"/>
      <c r="B75" s="103"/>
      <c r="C75" s="104"/>
      <c r="D75" s="83"/>
      <c r="E75" s="153"/>
      <c r="F75" s="68"/>
      <c r="G75" s="69"/>
    </row>
    <row r="76" spans="1:7" s="17" customFormat="1" ht="21.5" customHeight="1" x14ac:dyDescent="0.25">
      <c r="A76" s="90" t="s">
        <v>120</v>
      </c>
      <c r="B76" s="91"/>
      <c r="C76" s="92"/>
      <c r="D76" s="93">
        <v>9798202060458</v>
      </c>
      <c r="E76" s="153">
        <v>435</v>
      </c>
      <c r="F76" s="68"/>
      <c r="G76" s="69">
        <f t="shared" si="9"/>
        <v>0</v>
      </c>
    </row>
    <row r="77" spans="1:7" s="17" customFormat="1" ht="33.5" customHeight="1" x14ac:dyDescent="0.25">
      <c r="A77" s="70" t="s">
        <v>148</v>
      </c>
      <c r="B77" s="71"/>
      <c r="C77" s="72"/>
      <c r="D77" s="94"/>
      <c r="E77" s="153"/>
      <c r="F77" s="68"/>
      <c r="G77" s="69"/>
    </row>
    <row r="78" spans="1:7" s="17" customFormat="1" ht="21.5" customHeight="1" x14ac:dyDescent="0.25">
      <c r="A78" s="70" t="s">
        <v>121</v>
      </c>
      <c r="B78" s="71"/>
      <c r="C78" s="72"/>
      <c r="D78" s="94"/>
      <c r="E78" s="153"/>
      <c r="F78" s="68"/>
      <c r="G78" s="69"/>
    </row>
    <row r="79" spans="1:7" s="17" customFormat="1" ht="21.5" customHeight="1" x14ac:dyDescent="0.25">
      <c r="A79" s="70" t="s">
        <v>122</v>
      </c>
      <c r="B79" s="71"/>
      <c r="C79" s="72"/>
      <c r="D79" s="94"/>
      <c r="E79" s="153"/>
      <c r="F79" s="68"/>
      <c r="G79" s="69"/>
    </row>
    <row r="80" spans="1:7" s="17" customFormat="1" ht="21.5" customHeight="1" x14ac:dyDescent="0.25">
      <c r="A80" s="70" t="s">
        <v>123</v>
      </c>
      <c r="B80" s="71"/>
      <c r="C80" s="72"/>
      <c r="D80" s="94"/>
      <c r="E80" s="153"/>
      <c r="F80" s="68"/>
      <c r="G80" s="69"/>
    </row>
    <row r="81" spans="1:7" s="17" customFormat="1" ht="33.5" customHeight="1" x14ac:dyDescent="0.25">
      <c r="A81" s="70" t="s">
        <v>124</v>
      </c>
      <c r="B81" s="71"/>
      <c r="C81" s="72"/>
      <c r="D81" s="94"/>
      <c r="E81" s="153"/>
      <c r="F81" s="68"/>
      <c r="G81" s="69"/>
    </row>
    <row r="82" spans="1:7" s="17" customFormat="1" ht="21.5" customHeight="1" x14ac:dyDescent="0.25">
      <c r="A82" s="70" t="s">
        <v>125</v>
      </c>
      <c r="B82" s="71"/>
      <c r="C82" s="72"/>
      <c r="D82" s="94"/>
      <c r="E82" s="153"/>
      <c r="F82" s="68"/>
      <c r="G82" s="69"/>
    </row>
    <row r="83" spans="1:7" s="17" customFormat="1" ht="21.5" customHeight="1" x14ac:dyDescent="0.25">
      <c r="A83" s="70" t="s">
        <v>126</v>
      </c>
      <c r="B83" s="71"/>
      <c r="C83" s="72"/>
      <c r="D83" s="94"/>
      <c r="E83" s="153"/>
      <c r="F83" s="68"/>
      <c r="G83" s="69"/>
    </row>
    <row r="84" spans="1:7" s="17" customFormat="1" ht="21.5" customHeight="1" x14ac:dyDescent="0.25">
      <c r="A84" s="73" t="s">
        <v>127</v>
      </c>
      <c r="B84" s="74"/>
      <c r="C84" s="75"/>
      <c r="D84" s="95"/>
      <c r="E84" s="153"/>
      <c r="F84" s="68"/>
      <c r="G84" s="69"/>
    </row>
    <row r="85" spans="1:7" s="17" customFormat="1" ht="28.5" customHeight="1" x14ac:dyDescent="0.25">
      <c r="A85" s="76" t="s">
        <v>129</v>
      </c>
      <c r="B85" s="77"/>
      <c r="C85" s="78"/>
      <c r="D85" s="93">
        <v>9798202060045</v>
      </c>
      <c r="E85" s="153">
        <v>51</v>
      </c>
      <c r="F85" s="68"/>
      <c r="G85" s="69">
        <v>0</v>
      </c>
    </row>
    <row r="86" spans="1:7" s="17" customFormat="1" ht="21.5" customHeight="1" x14ac:dyDescent="0.25">
      <c r="A86" s="62" t="s">
        <v>130</v>
      </c>
      <c r="B86" s="63"/>
      <c r="C86" s="64"/>
      <c r="D86" s="94"/>
      <c r="E86" s="153"/>
      <c r="F86" s="68"/>
      <c r="G86" s="69"/>
    </row>
    <row r="87" spans="1:7" s="17" customFormat="1" ht="21.5" customHeight="1" x14ac:dyDescent="0.25">
      <c r="A87" s="62" t="s">
        <v>131</v>
      </c>
      <c r="B87" s="63"/>
      <c r="C87" s="64"/>
      <c r="D87" s="94"/>
      <c r="E87" s="153"/>
      <c r="F87" s="68"/>
      <c r="G87" s="69"/>
    </row>
    <row r="88" spans="1:7" s="17" customFormat="1" ht="21.5" customHeight="1" x14ac:dyDescent="0.25">
      <c r="A88" s="62" t="s">
        <v>132</v>
      </c>
      <c r="B88" s="63"/>
      <c r="C88" s="64"/>
      <c r="D88" s="94"/>
      <c r="E88" s="153"/>
      <c r="F88" s="68"/>
      <c r="G88" s="69"/>
    </row>
    <row r="89" spans="1:7" s="17" customFormat="1" ht="21.5" customHeight="1" x14ac:dyDescent="0.25">
      <c r="A89" s="62" t="s">
        <v>133</v>
      </c>
      <c r="B89" s="63"/>
      <c r="C89" s="64"/>
      <c r="D89" s="94"/>
      <c r="E89" s="153"/>
      <c r="F89" s="68"/>
      <c r="G89" s="69"/>
    </row>
    <row r="90" spans="1:7" s="17" customFormat="1" ht="21.5" customHeight="1" x14ac:dyDescent="0.25">
      <c r="A90" s="62" t="s">
        <v>134</v>
      </c>
      <c r="B90" s="63"/>
      <c r="C90" s="64"/>
      <c r="D90" s="94"/>
      <c r="E90" s="153"/>
      <c r="F90" s="68"/>
      <c r="G90" s="69"/>
    </row>
    <row r="91" spans="1:7" s="17" customFormat="1" ht="21.5" customHeight="1" x14ac:dyDescent="0.25">
      <c r="A91" s="65" t="s">
        <v>135</v>
      </c>
      <c r="B91" s="66"/>
      <c r="C91" s="67"/>
      <c r="D91" s="95"/>
      <c r="E91" s="153"/>
      <c r="F91" s="68"/>
      <c r="G91" s="69"/>
    </row>
    <row r="92" spans="1:7" s="17" customFormat="1" ht="35" customHeight="1" x14ac:dyDescent="0.25">
      <c r="A92" s="79" t="s">
        <v>136</v>
      </c>
      <c r="B92" s="79"/>
      <c r="C92" s="79"/>
      <c r="D92" s="79"/>
      <c r="E92" s="79"/>
      <c r="F92" s="79"/>
      <c r="G92" s="80"/>
    </row>
    <row r="93" spans="1:7" s="17" customFormat="1" ht="32" customHeight="1" x14ac:dyDescent="0.25">
      <c r="A93" s="76" t="s">
        <v>137</v>
      </c>
      <c r="B93" s="77"/>
      <c r="C93" s="78"/>
      <c r="D93" s="81" t="s">
        <v>138</v>
      </c>
      <c r="E93" s="153">
        <v>507.5</v>
      </c>
      <c r="F93" s="68"/>
      <c r="G93" s="69">
        <v>0</v>
      </c>
    </row>
    <row r="94" spans="1:7" s="17" customFormat="1" ht="21.5" customHeight="1" x14ac:dyDescent="0.25">
      <c r="A94" s="84" t="s">
        <v>117</v>
      </c>
      <c r="B94" s="85"/>
      <c r="C94" s="86"/>
      <c r="D94" s="82"/>
      <c r="E94" s="153"/>
      <c r="F94" s="68"/>
      <c r="G94" s="69"/>
    </row>
    <row r="95" spans="1:7" s="17" customFormat="1" ht="30.5" customHeight="1" x14ac:dyDescent="0.25">
      <c r="A95" s="87" t="s">
        <v>118</v>
      </c>
      <c r="B95" s="88"/>
      <c r="C95" s="89"/>
      <c r="D95" s="83"/>
      <c r="E95" s="153"/>
      <c r="F95" s="68"/>
      <c r="G95" s="69"/>
    </row>
    <row r="96" spans="1:7" s="17" customFormat="1" ht="21.5" customHeight="1" x14ac:dyDescent="0.25">
      <c r="A96" s="76" t="s">
        <v>139</v>
      </c>
      <c r="B96" s="77"/>
      <c r="C96" s="78"/>
      <c r="D96" s="93">
        <v>9798202060465</v>
      </c>
      <c r="E96" s="153">
        <v>616</v>
      </c>
      <c r="F96" s="68"/>
      <c r="G96" s="69">
        <v>0</v>
      </c>
    </row>
    <row r="97" spans="1:7" s="17" customFormat="1" ht="30" customHeight="1" x14ac:dyDescent="0.25">
      <c r="A97" s="62" t="s">
        <v>147</v>
      </c>
      <c r="B97" s="63"/>
      <c r="C97" s="64"/>
      <c r="D97" s="94"/>
      <c r="E97" s="153"/>
      <c r="F97" s="68"/>
      <c r="G97" s="69"/>
    </row>
    <row r="98" spans="1:7" s="17" customFormat="1" ht="21.5" customHeight="1" x14ac:dyDescent="0.25">
      <c r="A98" s="62" t="s">
        <v>121</v>
      </c>
      <c r="B98" s="63"/>
      <c r="C98" s="64"/>
      <c r="D98" s="94"/>
      <c r="E98" s="153"/>
      <c r="F98" s="68"/>
      <c r="G98" s="69"/>
    </row>
    <row r="99" spans="1:7" s="17" customFormat="1" ht="21.5" customHeight="1" x14ac:dyDescent="0.25">
      <c r="A99" s="62" t="s">
        <v>122</v>
      </c>
      <c r="B99" s="63"/>
      <c r="C99" s="64"/>
      <c r="D99" s="94"/>
      <c r="E99" s="153"/>
      <c r="F99" s="68"/>
      <c r="G99" s="69"/>
    </row>
    <row r="100" spans="1:7" s="17" customFormat="1" ht="21.5" customHeight="1" x14ac:dyDescent="0.25">
      <c r="A100" s="62" t="s">
        <v>123</v>
      </c>
      <c r="B100" s="63"/>
      <c r="C100" s="64"/>
      <c r="D100" s="94"/>
      <c r="E100" s="153"/>
      <c r="F100" s="68"/>
      <c r="G100" s="69"/>
    </row>
    <row r="101" spans="1:7" s="17" customFormat="1" ht="30.5" customHeight="1" x14ac:dyDescent="0.25">
      <c r="A101" s="62" t="s">
        <v>140</v>
      </c>
      <c r="B101" s="63"/>
      <c r="C101" s="64"/>
      <c r="D101" s="94"/>
      <c r="E101" s="153"/>
      <c r="F101" s="68"/>
      <c r="G101" s="69"/>
    </row>
    <row r="102" spans="1:7" s="17" customFormat="1" ht="21.5" customHeight="1" x14ac:dyDescent="0.25">
      <c r="A102" s="62" t="s">
        <v>125</v>
      </c>
      <c r="B102" s="63"/>
      <c r="C102" s="64"/>
      <c r="D102" s="94"/>
      <c r="E102" s="153"/>
      <c r="F102" s="68"/>
      <c r="G102" s="69"/>
    </row>
    <row r="103" spans="1:7" s="17" customFormat="1" ht="31" customHeight="1" x14ac:dyDescent="0.25">
      <c r="A103" s="62" t="s">
        <v>126</v>
      </c>
      <c r="B103" s="63"/>
      <c r="C103" s="64"/>
      <c r="D103" s="94"/>
      <c r="E103" s="153"/>
      <c r="F103" s="68"/>
      <c r="G103" s="69"/>
    </row>
    <row r="104" spans="1:7" s="17" customFormat="1" ht="21.5" customHeight="1" x14ac:dyDescent="0.25">
      <c r="A104" s="65" t="s">
        <v>141</v>
      </c>
      <c r="B104" s="66"/>
      <c r="C104" s="67"/>
      <c r="D104" s="95"/>
      <c r="E104" s="153"/>
      <c r="F104" s="68"/>
      <c r="G104" s="69"/>
    </row>
    <row r="105" spans="1:7" s="17" customFormat="1" ht="29.5" customHeight="1" x14ac:dyDescent="0.25">
      <c r="A105" s="76" t="s">
        <v>142</v>
      </c>
      <c r="B105" s="77"/>
      <c r="C105" s="78"/>
      <c r="D105" s="81" t="s">
        <v>146</v>
      </c>
      <c r="E105" s="153">
        <v>58</v>
      </c>
      <c r="F105" s="68"/>
      <c r="G105" s="69">
        <v>0</v>
      </c>
    </row>
    <row r="106" spans="1:7" s="17" customFormat="1" ht="21.5" customHeight="1" x14ac:dyDescent="0.25">
      <c r="A106" s="62" t="s">
        <v>130</v>
      </c>
      <c r="B106" s="63"/>
      <c r="C106" s="64"/>
      <c r="D106" s="82"/>
      <c r="E106" s="153"/>
      <c r="F106" s="68"/>
      <c r="G106" s="69"/>
    </row>
    <row r="107" spans="1:7" s="17" customFormat="1" ht="21.5" customHeight="1" x14ac:dyDescent="0.25">
      <c r="A107" s="62" t="s">
        <v>143</v>
      </c>
      <c r="B107" s="63"/>
      <c r="C107" s="64"/>
      <c r="D107" s="82"/>
      <c r="E107" s="153"/>
      <c r="F107" s="68"/>
      <c r="G107" s="69"/>
    </row>
    <row r="108" spans="1:7" s="17" customFormat="1" ht="21.5" customHeight="1" x14ac:dyDescent="0.25">
      <c r="A108" s="62" t="s">
        <v>132</v>
      </c>
      <c r="B108" s="63"/>
      <c r="C108" s="64"/>
      <c r="D108" s="82"/>
      <c r="E108" s="153"/>
      <c r="F108" s="68"/>
      <c r="G108" s="69"/>
    </row>
    <row r="109" spans="1:7" s="17" customFormat="1" ht="21.5" customHeight="1" x14ac:dyDescent="0.25">
      <c r="A109" s="62" t="s">
        <v>144</v>
      </c>
      <c r="B109" s="63"/>
      <c r="C109" s="64"/>
      <c r="D109" s="82"/>
      <c r="E109" s="153"/>
      <c r="F109" s="68"/>
      <c r="G109" s="69"/>
    </row>
    <row r="110" spans="1:7" s="17" customFormat="1" ht="21.5" customHeight="1" x14ac:dyDescent="0.25">
      <c r="A110" s="62" t="s">
        <v>134</v>
      </c>
      <c r="B110" s="63"/>
      <c r="C110" s="64"/>
      <c r="D110" s="82"/>
      <c r="E110" s="153"/>
      <c r="F110" s="68"/>
      <c r="G110" s="69"/>
    </row>
    <row r="111" spans="1:7" s="17" customFormat="1" ht="21.5" customHeight="1" x14ac:dyDescent="0.25">
      <c r="A111" s="62" t="s">
        <v>135</v>
      </c>
      <c r="B111" s="63"/>
      <c r="C111" s="64"/>
      <c r="D111" s="82"/>
      <c r="E111" s="153"/>
      <c r="F111" s="68"/>
      <c r="G111" s="69"/>
    </row>
    <row r="112" spans="1:7" s="17" customFormat="1" ht="27" customHeight="1" x14ac:dyDescent="0.25">
      <c r="A112" s="65" t="s">
        <v>145</v>
      </c>
      <c r="B112" s="66"/>
      <c r="C112" s="67"/>
      <c r="D112" s="83"/>
      <c r="E112" s="153"/>
      <c r="F112" s="68"/>
      <c r="G112" s="69"/>
    </row>
    <row r="113" spans="1:7" s="17" customFormat="1" ht="35" customHeight="1" x14ac:dyDescent="0.25">
      <c r="A113" s="79" t="s">
        <v>149</v>
      </c>
      <c r="B113" s="79"/>
      <c r="C113" s="79"/>
      <c r="D113" s="79"/>
      <c r="E113" s="79"/>
      <c r="F113" s="79"/>
      <c r="G113" s="80"/>
    </row>
    <row r="114" spans="1:7" s="17" customFormat="1" ht="27" customHeight="1" x14ac:dyDescent="0.25">
      <c r="A114" s="76" t="s">
        <v>150</v>
      </c>
      <c r="B114" s="77"/>
      <c r="C114" s="78"/>
      <c r="D114" s="81" t="s">
        <v>151</v>
      </c>
      <c r="E114" s="153">
        <v>507.5</v>
      </c>
      <c r="F114" s="68"/>
      <c r="G114" s="69">
        <v>0</v>
      </c>
    </row>
    <row r="115" spans="1:7" s="17" customFormat="1" ht="27" customHeight="1" x14ac:dyDescent="0.25">
      <c r="A115" s="84" t="s">
        <v>117</v>
      </c>
      <c r="B115" s="85"/>
      <c r="C115" s="86"/>
      <c r="D115" s="82"/>
      <c r="E115" s="153"/>
      <c r="F115" s="68"/>
      <c r="G115" s="69"/>
    </row>
    <row r="116" spans="1:7" s="17" customFormat="1" ht="27" customHeight="1" x14ac:dyDescent="0.25">
      <c r="A116" s="87" t="s">
        <v>118</v>
      </c>
      <c r="B116" s="88"/>
      <c r="C116" s="89"/>
      <c r="D116" s="83"/>
      <c r="E116" s="153"/>
      <c r="F116" s="68"/>
      <c r="G116" s="69"/>
    </row>
    <row r="117" spans="1:7" s="17" customFormat="1" ht="27" customHeight="1" x14ac:dyDescent="0.25">
      <c r="A117" s="90" t="s">
        <v>152</v>
      </c>
      <c r="B117" s="91"/>
      <c r="C117" s="92"/>
      <c r="D117" s="81" t="s">
        <v>159</v>
      </c>
      <c r="E117" s="153">
        <v>616</v>
      </c>
      <c r="F117" s="68"/>
      <c r="G117" s="69">
        <v>0</v>
      </c>
    </row>
    <row r="118" spans="1:7" s="17" customFormat="1" ht="33.5" customHeight="1" x14ac:dyDescent="0.25">
      <c r="A118" s="70" t="s">
        <v>147</v>
      </c>
      <c r="B118" s="71"/>
      <c r="C118" s="72"/>
      <c r="D118" s="82"/>
      <c r="E118" s="153"/>
      <c r="F118" s="68"/>
      <c r="G118" s="69"/>
    </row>
    <row r="119" spans="1:7" s="17" customFormat="1" ht="27" customHeight="1" x14ac:dyDescent="0.25">
      <c r="A119" s="70" t="s">
        <v>153</v>
      </c>
      <c r="B119" s="71"/>
      <c r="C119" s="72"/>
      <c r="D119" s="82"/>
      <c r="E119" s="153"/>
      <c r="F119" s="68"/>
      <c r="G119" s="69"/>
    </row>
    <row r="120" spans="1:7" s="17" customFormat="1" ht="27" customHeight="1" x14ac:dyDescent="0.25">
      <c r="A120" s="70" t="s">
        <v>154</v>
      </c>
      <c r="B120" s="71"/>
      <c r="C120" s="72"/>
      <c r="D120" s="82"/>
      <c r="E120" s="153"/>
      <c r="F120" s="68"/>
      <c r="G120" s="69"/>
    </row>
    <row r="121" spans="1:7" s="17" customFormat="1" ht="27" customHeight="1" x14ac:dyDescent="0.25">
      <c r="A121" s="70" t="s">
        <v>155</v>
      </c>
      <c r="B121" s="71"/>
      <c r="C121" s="72"/>
      <c r="D121" s="82"/>
      <c r="E121" s="153"/>
      <c r="F121" s="68"/>
      <c r="G121" s="69"/>
    </row>
    <row r="122" spans="1:7" s="17" customFormat="1" ht="35.5" customHeight="1" x14ac:dyDescent="0.25">
      <c r="A122" s="70" t="s">
        <v>140</v>
      </c>
      <c r="B122" s="71"/>
      <c r="C122" s="72"/>
      <c r="D122" s="82"/>
      <c r="E122" s="153"/>
      <c r="F122" s="68"/>
      <c r="G122" s="69"/>
    </row>
    <row r="123" spans="1:7" s="17" customFormat="1" ht="27" customHeight="1" x14ac:dyDescent="0.25">
      <c r="A123" s="70" t="s">
        <v>156</v>
      </c>
      <c r="B123" s="71"/>
      <c r="C123" s="72"/>
      <c r="D123" s="82"/>
      <c r="E123" s="153"/>
      <c r="F123" s="68"/>
      <c r="G123" s="69"/>
    </row>
    <row r="124" spans="1:7" s="17" customFormat="1" ht="32.5" customHeight="1" x14ac:dyDescent="0.25">
      <c r="A124" s="70" t="s">
        <v>157</v>
      </c>
      <c r="B124" s="71"/>
      <c r="C124" s="72"/>
      <c r="D124" s="82"/>
      <c r="E124" s="153"/>
      <c r="F124" s="68"/>
      <c r="G124" s="69"/>
    </row>
    <row r="125" spans="1:7" s="17" customFormat="1" ht="27" customHeight="1" x14ac:dyDescent="0.25">
      <c r="A125" s="73" t="s">
        <v>158</v>
      </c>
      <c r="B125" s="74"/>
      <c r="C125" s="75"/>
      <c r="D125" s="83"/>
      <c r="E125" s="153"/>
      <c r="F125" s="68"/>
      <c r="G125" s="69"/>
    </row>
    <row r="126" spans="1:7" s="17" customFormat="1" ht="27" customHeight="1" x14ac:dyDescent="0.25">
      <c r="A126" s="76" t="s">
        <v>160</v>
      </c>
      <c r="B126" s="77"/>
      <c r="C126" s="78"/>
      <c r="D126" s="81" t="s">
        <v>162</v>
      </c>
      <c r="E126" s="153">
        <v>58</v>
      </c>
      <c r="F126" s="68"/>
      <c r="G126" s="69">
        <v>0</v>
      </c>
    </row>
    <row r="127" spans="1:7" s="17" customFormat="1" ht="27" customHeight="1" x14ac:dyDescent="0.25">
      <c r="A127" s="62" t="s">
        <v>130</v>
      </c>
      <c r="B127" s="63"/>
      <c r="C127" s="64"/>
      <c r="D127" s="82"/>
      <c r="E127" s="153"/>
      <c r="F127" s="68"/>
      <c r="G127" s="69"/>
    </row>
    <row r="128" spans="1:7" s="17" customFormat="1" ht="27" customHeight="1" x14ac:dyDescent="0.25">
      <c r="A128" s="62" t="s">
        <v>143</v>
      </c>
      <c r="B128" s="63"/>
      <c r="C128" s="64"/>
      <c r="D128" s="82"/>
      <c r="E128" s="153"/>
      <c r="F128" s="68"/>
      <c r="G128" s="69"/>
    </row>
    <row r="129" spans="1:7" s="17" customFormat="1" ht="27" customHeight="1" x14ac:dyDescent="0.25">
      <c r="A129" s="62" t="s">
        <v>132</v>
      </c>
      <c r="B129" s="63"/>
      <c r="C129" s="64"/>
      <c r="D129" s="82"/>
      <c r="E129" s="153"/>
      <c r="F129" s="68"/>
      <c r="G129" s="69"/>
    </row>
    <row r="130" spans="1:7" s="17" customFormat="1" ht="27" customHeight="1" x14ac:dyDescent="0.25">
      <c r="A130" s="62" t="s">
        <v>161</v>
      </c>
      <c r="B130" s="63"/>
      <c r="C130" s="64"/>
      <c r="D130" s="82"/>
      <c r="E130" s="153"/>
      <c r="F130" s="68"/>
      <c r="G130" s="69"/>
    </row>
    <row r="131" spans="1:7" s="17" customFormat="1" ht="27" customHeight="1" x14ac:dyDescent="0.25">
      <c r="A131" s="62" t="s">
        <v>134</v>
      </c>
      <c r="B131" s="63"/>
      <c r="C131" s="64"/>
      <c r="D131" s="82"/>
      <c r="E131" s="153"/>
      <c r="F131" s="68"/>
      <c r="G131" s="69"/>
    </row>
    <row r="132" spans="1:7" s="17" customFormat="1" ht="27" customHeight="1" x14ac:dyDescent="0.25">
      <c r="A132" s="62" t="s">
        <v>135</v>
      </c>
      <c r="B132" s="63"/>
      <c r="C132" s="64"/>
      <c r="D132" s="82"/>
      <c r="E132" s="153"/>
      <c r="F132" s="68"/>
      <c r="G132" s="69"/>
    </row>
    <row r="133" spans="1:7" s="17" customFormat="1" ht="27" customHeight="1" x14ac:dyDescent="0.25">
      <c r="A133" s="65" t="s">
        <v>145</v>
      </c>
      <c r="B133" s="66"/>
      <c r="C133" s="67"/>
      <c r="D133" s="83"/>
      <c r="E133" s="153"/>
      <c r="F133" s="68"/>
      <c r="G133" s="69"/>
    </row>
    <row r="134" spans="1:7" s="4" customFormat="1" ht="21" customHeight="1" x14ac:dyDescent="0.25">
      <c r="A134" s="115" t="s">
        <v>24</v>
      </c>
      <c r="B134" s="116"/>
      <c r="C134" s="116"/>
      <c r="D134" s="116"/>
      <c r="E134" s="116"/>
      <c r="F134" s="116"/>
      <c r="G134" s="117"/>
    </row>
    <row r="135" spans="1:7" s="4" customFormat="1" ht="21" customHeight="1" x14ac:dyDescent="0.25">
      <c r="A135" s="96" t="s">
        <v>28</v>
      </c>
      <c r="B135" s="97"/>
      <c r="C135" s="98"/>
      <c r="D135" s="41">
        <v>9780137916207</v>
      </c>
      <c r="E135" s="42">
        <v>99.25</v>
      </c>
      <c r="F135" s="43"/>
      <c r="G135" s="28">
        <f t="shared" ref="G135:G140" si="10">E135*F135</f>
        <v>0</v>
      </c>
    </row>
    <row r="136" spans="1:7" s="4" customFormat="1" ht="21" customHeight="1" x14ac:dyDescent="0.25">
      <c r="A136" s="96" t="s">
        <v>111</v>
      </c>
      <c r="B136" s="97"/>
      <c r="C136" s="98"/>
      <c r="D136" s="41">
        <v>9781087653198</v>
      </c>
      <c r="E136" s="42">
        <v>70</v>
      </c>
      <c r="F136" s="43"/>
      <c r="G136" s="28">
        <f t="shared" si="10"/>
        <v>0</v>
      </c>
    </row>
    <row r="137" spans="1:7" s="4" customFormat="1" ht="21" customHeight="1" x14ac:dyDescent="0.25">
      <c r="A137" s="59" t="s">
        <v>112</v>
      </c>
      <c r="B137" s="60"/>
      <c r="C137" s="61"/>
      <c r="D137" s="41">
        <v>9798765964972</v>
      </c>
      <c r="E137" s="42">
        <v>65.5</v>
      </c>
      <c r="F137" s="43"/>
      <c r="G137" s="28">
        <f t="shared" si="10"/>
        <v>0</v>
      </c>
    </row>
    <row r="138" spans="1:7" s="4" customFormat="1" ht="27" customHeight="1" x14ac:dyDescent="0.25">
      <c r="A138" s="96" t="s">
        <v>113</v>
      </c>
      <c r="B138" s="97"/>
      <c r="C138" s="98"/>
      <c r="D138" s="41">
        <v>9798765971734</v>
      </c>
      <c r="E138" s="42">
        <v>61</v>
      </c>
      <c r="F138" s="43"/>
      <c r="G138" s="28">
        <f t="shared" si="10"/>
        <v>0</v>
      </c>
    </row>
    <row r="139" spans="1:7" s="4" customFormat="1" ht="21" customHeight="1" x14ac:dyDescent="0.25">
      <c r="A139" s="96" t="s">
        <v>25</v>
      </c>
      <c r="B139" s="97"/>
      <c r="C139" s="98"/>
      <c r="D139" s="41">
        <v>9780325105444</v>
      </c>
      <c r="E139" s="42">
        <v>44</v>
      </c>
      <c r="F139" s="43"/>
      <c r="G139" s="28">
        <f t="shared" si="10"/>
        <v>0</v>
      </c>
    </row>
    <row r="140" spans="1:7" s="4" customFormat="1" ht="21" customHeight="1" x14ac:dyDescent="0.25">
      <c r="A140" s="96" t="s">
        <v>26</v>
      </c>
      <c r="B140" s="97"/>
      <c r="C140" s="98"/>
      <c r="D140" s="41">
        <v>9780325128443</v>
      </c>
      <c r="E140" s="42">
        <v>176.5</v>
      </c>
      <c r="F140" s="43"/>
      <c r="G140" s="28">
        <f t="shared" si="10"/>
        <v>0</v>
      </c>
    </row>
    <row r="141" spans="1:7" s="4" customFormat="1" ht="21" customHeight="1" x14ac:dyDescent="0.25">
      <c r="A141" s="96" t="s">
        <v>54</v>
      </c>
      <c r="B141" s="97"/>
      <c r="C141" s="98"/>
      <c r="D141" s="41">
        <v>9780325136295</v>
      </c>
      <c r="E141" s="42">
        <v>37.75</v>
      </c>
      <c r="F141" s="43"/>
      <c r="G141" s="28">
        <f t="shared" ref="G141:G148" si="11">E141*F141</f>
        <v>0</v>
      </c>
    </row>
    <row r="142" spans="1:7" s="4" customFormat="1" ht="28.5" customHeight="1" x14ac:dyDescent="0.25">
      <c r="A142" s="96" t="s">
        <v>55</v>
      </c>
      <c r="B142" s="97"/>
      <c r="C142" s="98"/>
      <c r="D142" s="41">
        <v>9781087696706</v>
      </c>
      <c r="E142" s="42">
        <v>48.75</v>
      </c>
      <c r="F142" s="43"/>
      <c r="G142" s="28">
        <f t="shared" si="11"/>
        <v>0</v>
      </c>
    </row>
    <row r="143" spans="1:7" s="4" customFormat="1" ht="21" customHeight="1" x14ac:dyDescent="0.25">
      <c r="A143" s="96" t="s">
        <v>56</v>
      </c>
      <c r="B143" s="97"/>
      <c r="C143" s="98"/>
      <c r="D143" s="41">
        <v>9781087696713</v>
      </c>
      <c r="E143" s="42">
        <v>48.75</v>
      </c>
      <c r="F143" s="43"/>
      <c r="G143" s="28">
        <f t="shared" si="11"/>
        <v>0</v>
      </c>
    </row>
    <row r="144" spans="1:7" s="4" customFormat="1" ht="21" customHeight="1" x14ac:dyDescent="0.25">
      <c r="A144" s="96" t="s">
        <v>57</v>
      </c>
      <c r="B144" s="97"/>
      <c r="C144" s="98"/>
      <c r="D144" s="41">
        <v>9781087696690</v>
      </c>
      <c r="E144" s="42">
        <v>48.75</v>
      </c>
      <c r="F144" s="43"/>
      <c r="G144" s="28">
        <f t="shared" si="11"/>
        <v>0</v>
      </c>
    </row>
    <row r="145" spans="1:7" s="4" customFormat="1" ht="33" customHeight="1" x14ac:dyDescent="0.25">
      <c r="A145" s="96" t="s">
        <v>58</v>
      </c>
      <c r="B145" s="97"/>
      <c r="C145" s="98"/>
      <c r="D145" s="41">
        <v>9781087696720</v>
      </c>
      <c r="E145" s="42">
        <v>53</v>
      </c>
      <c r="F145" s="43"/>
      <c r="G145" s="28">
        <f t="shared" si="11"/>
        <v>0</v>
      </c>
    </row>
    <row r="146" spans="1:7" s="4" customFormat="1" ht="21.5" customHeight="1" x14ac:dyDescent="0.25">
      <c r="A146" s="96" t="s">
        <v>59</v>
      </c>
      <c r="B146" s="97"/>
      <c r="C146" s="98"/>
      <c r="D146" s="41">
        <v>9781087696737</v>
      </c>
      <c r="E146" s="42">
        <v>53</v>
      </c>
      <c r="F146" s="43"/>
      <c r="G146" s="28">
        <f t="shared" si="11"/>
        <v>0</v>
      </c>
    </row>
    <row r="147" spans="1:7" s="10" customFormat="1" ht="21" customHeight="1" x14ac:dyDescent="0.25">
      <c r="A147" s="96" t="s">
        <v>60</v>
      </c>
      <c r="B147" s="97"/>
      <c r="C147" s="98"/>
      <c r="D147" s="41">
        <v>9781087696744</v>
      </c>
      <c r="E147" s="42">
        <v>53</v>
      </c>
      <c r="F147" s="43"/>
      <c r="G147" s="28">
        <f t="shared" si="11"/>
        <v>0</v>
      </c>
    </row>
    <row r="148" spans="1:7" s="11" customFormat="1" ht="21" customHeight="1" x14ac:dyDescent="0.25">
      <c r="A148" s="96" t="s">
        <v>61</v>
      </c>
      <c r="B148" s="97"/>
      <c r="C148" s="98"/>
      <c r="D148" s="41">
        <v>9781087696751</v>
      </c>
      <c r="E148" s="42">
        <v>53</v>
      </c>
      <c r="F148" s="43"/>
      <c r="G148" s="28">
        <f t="shared" si="11"/>
        <v>0</v>
      </c>
    </row>
    <row r="149" spans="1:7" s="11" customFormat="1" ht="20" customHeight="1" x14ac:dyDescent="0.6">
      <c r="A149" s="44"/>
      <c r="B149" s="45"/>
      <c r="C149" s="45"/>
      <c r="D149" s="46"/>
      <c r="E149" s="47"/>
      <c r="F149" s="48" t="s">
        <v>21</v>
      </c>
      <c r="G149" s="49">
        <f>SUM(G15:G148)</f>
        <v>0</v>
      </c>
    </row>
    <row r="150" spans="1:7" s="11" customFormat="1" ht="20" customHeight="1" x14ac:dyDescent="0.7">
      <c r="A150" s="50"/>
      <c r="B150" s="51"/>
      <c r="C150" s="51"/>
      <c r="D150" s="52"/>
      <c r="E150" s="53"/>
      <c r="F150" s="54" t="s">
        <v>0</v>
      </c>
      <c r="G150" s="55">
        <f>G149*0.05</f>
        <v>0</v>
      </c>
    </row>
    <row r="151" spans="1:7" s="12" customFormat="1" ht="17.5" customHeight="1" x14ac:dyDescent="0.7">
      <c r="A151" s="50"/>
      <c r="B151" s="51"/>
      <c r="C151" s="51"/>
      <c r="D151" s="52"/>
      <c r="E151" s="53"/>
      <c r="F151" s="54" t="s">
        <v>22</v>
      </c>
      <c r="G151" s="56">
        <f>G149*0.07</f>
        <v>0</v>
      </c>
    </row>
    <row r="152" spans="1:7" ht="22.5" x14ac:dyDescent="0.7">
      <c r="A152" s="50"/>
      <c r="B152" s="51"/>
      <c r="C152" s="51"/>
      <c r="D152" s="57"/>
      <c r="E152" s="58"/>
      <c r="F152" s="48" t="s">
        <v>23</v>
      </c>
      <c r="G152" s="55">
        <f>SUM(G149:G151)</f>
        <v>0</v>
      </c>
    </row>
    <row r="153" spans="1:7" ht="14" x14ac:dyDescent="0.3">
      <c r="A153" s="12"/>
      <c r="B153" s="12"/>
      <c r="C153" s="12"/>
      <c r="D153" s="12"/>
      <c r="E153" s="13"/>
      <c r="F153" s="12"/>
      <c r="G153" s="12"/>
    </row>
    <row r="154" spans="1:7" x14ac:dyDescent="0.25">
      <c r="G154" s="14" t="s">
        <v>20</v>
      </c>
    </row>
    <row r="155" spans="1:7" x14ac:dyDescent="0.25">
      <c r="G155" s="14" t="s">
        <v>17</v>
      </c>
    </row>
    <row r="156" spans="1:7" x14ac:dyDescent="0.25">
      <c r="G156" s="14" t="s">
        <v>16</v>
      </c>
    </row>
    <row r="158" spans="1:7" ht="18" x14ac:dyDescent="0.4">
      <c r="A158" s="114"/>
      <c r="B158" s="114"/>
      <c r="C158" s="114"/>
      <c r="D158" s="114"/>
      <c r="E158" s="114"/>
      <c r="F158" s="114"/>
      <c r="G158" s="114"/>
    </row>
    <row r="159" spans="1:7" ht="23" x14ac:dyDescent="0.25">
      <c r="A159" s="123"/>
      <c r="B159" s="123"/>
      <c r="C159" s="123"/>
      <c r="D159" s="123"/>
      <c r="E159" s="123"/>
      <c r="F159" s="123"/>
      <c r="G159" s="123"/>
    </row>
  </sheetData>
  <sheetProtection formatColumns="0" formatRows="0" deleteColumns="0" deleteRows="0"/>
  <mergeCells count="190">
    <mergeCell ref="A66:G66"/>
    <mergeCell ref="A68:C68"/>
    <mergeCell ref="A29:G29"/>
    <mergeCell ref="A61:C61"/>
    <mergeCell ref="A62:C62"/>
    <mergeCell ref="A64:C64"/>
    <mergeCell ref="A65:C65"/>
    <mergeCell ref="A35:G35"/>
    <mergeCell ref="A36:G36"/>
    <mergeCell ref="A37:G37"/>
    <mergeCell ref="A34:B34"/>
    <mergeCell ref="A42:B42"/>
    <mergeCell ref="A43:G43"/>
    <mergeCell ref="A46:C46"/>
    <mergeCell ref="A47:C47"/>
    <mergeCell ref="A44:C44"/>
    <mergeCell ref="A45:C45"/>
    <mergeCell ref="A48:G48"/>
    <mergeCell ref="A1:G1"/>
    <mergeCell ref="A4:C4"/>
    <mergeCell ref="A5:C5"/>
    <mergeCell ref="A6:C6"/>
    <mergeCell ref="A7:C7"/>
    <mergeCell ref="A2:G2"/>
    <mergeCell ref="A3:G3"/>
    <mergeCell ref="D4:G4"/>
    <mergeCell ref="D5:G5"/>
    <mergeCell ref="D6:G6"/>
    <mergeCell ref="D7:G7"/>
    <mergeCell ref="D8:G8"/>
    <mergeCell ref="A142:C142"/>
    <mergeCell ref="A8:C8"/>
    <mergeCell ref="A13:G13"/>
    <mergeCell ref="A159:G159"/>
    <mergeCell ref="A9:C9"/>
    <mergeCell ref="D9:G9"/>
    <mergeCell ref="A10:C10"/>
    <mergeCell ref="D10:G10"/>
    <mergeCell ref="A140:C140"/>
    <mergeCell ref="A79:C79"/>
    <mergeCell ref="A14:G14"/>
    <mergeCell ref="A139:C139"/>
    <mergeCell ref="A22:B22"/>
    <mergeCell ref="A15:B15"/>
    <mergeCell ref="A16:B16"/>
    <mergeCell ref="A17:B17"/>
    <mergeCell ref="A18:B18"/>
    <mergeCell ref="A19:B19"/>
    <mergeCell ref="A20:B20"/>
    <mergeCell ref="A27:B27"/>
    <mergeCell ref="A77:C77"/>
    <mergeCell ref="A33:B33"/>
    <mergeCell ref="A28:G28"/>
    <mergeCell ref="A32:B32"/>
    <mergeCell ref="A55:C55"/>
    <mergeCell ref="A56:C56"/>
    <mergeCell ref="A57:C57"/>
    <mergeCell ref="A49:C49"/>
    <mergeCell ref="A158:G158"/>
    <mergeCell ref="A71:G71"/>
    <mergeCell ref="A63:C63"/>
    <mergeCell ref="A82:C82"/>
    <mergeCell ref="A84:C84"/>
    <mergeCell ref="A86:C86"/>
    <mergeCell ref="A78:C78"/>
    <mergeCell ref="A134:G134"/>
    <mergeCell ref="A135:C135"/>
    <mergeCell ref="A67:C67"/>
    <mergeCell ref="A69:C69"/>
    <mergeCell ref="A70:C70"/>
    <mergeCell ref="A136:C136"/>
    <mergeCell ref="A83:C83"/>
    <mergeCell ref="A141:C141"/>
    <mergeCell ref="A80:C80"/>
    <mergeCell ref="A76:C76"/>
    <mergeCell ref="A58:G58"/>
    <mergeCell ref="A59:G59"/>
    <mergeCell ref="A50:C50"/>
    <mergeCell ref="A51:C51"/>
    <mergeCell ref="A52:C52"/>
    <mergeCell ref="A53:C53"/>
    <mergeCell ref="A54:C54"/>
    <mergeCell ref="A12:C12"/>
    <mergeCell ref="A143:C143"/>
    <mergeCell ref="A147:C147"/>
    <mergeCell ref="A148:C148"/>
    <mergeCell ref="A38:B38"/>
    <mergeCell ref="A39:B39"/>
    <mergeCell ref="A40:B40"/>
    <mergeCell ref="A41:B41"/>
    <mergeCell ref="A144:C144"/>
    <mergeCell ref="A145:C145"/>
    <mergeCell ref="A146:C146"/>
    <mergeCell ref="A23:B23"/>
    <mergeCell ref="A24:B24"/>
    <mergeCell ref="A25:B25"/>
    <mergeCell ref="A26:B26"/>
    <mergeCell ref="A21:G21"/>
    <mergeCell ref="A60:C60"/>
    <mergeCell ref="A30:B30"/>
    <mergeCell ref="A31:B31"/>
    <mergeCell ref="A138:C138"/>
    <mergeCell ref="D73:D75"/>
    <mergeCell ref="E73:E75"/>
    <mergeCell ref="D76:D84"/>
    <mergeCell ref="E76:E84"/>
    <mergeCell ref="A73:C73"/>
    <mergeCell ref="A81:C81"/>
    <mergeCell ref="A74:C75"/>
    <mergeCell ref="D85:D91"/>
    <mergeCell ref="E85:E91"/>
    <mergeCell ref="A85:C85"/>
    <mergeCell ref="A87:C87"/>
    <mergeCell ref="A88:C88"/>
    <mergeCell ref="A89:C89"/>
    <mergeCell ref="A90:C90"/>
    <mergeCell ref="A91:C91"/>
    <mergeCell ref="D96:D104"/>
    <mergeCell ref="E96:E104"/>
    <mergeCell ref="D105:D112"/>
    <mergeCell ref="E105:E112"/>
    <mergeCell ref="A104:C104"/>
    <mergeCell ref="A93:C93"/>
    <mergeCell ref="A94:C94"/>
    <mergeCell ref="A95:C95"/>
    <mergeCell ref="A72:G72"/>
    <mergeCell ref="F73:F75"/>
    <mergeCell ref="G73:G75"/>
    <mergeCell ref="F76:F84"/>
    <mergeCell ref="G76:G84"/>
    <mergeCell ref="G85:G91"/>
    <mergeCell ref="F85:F91"/>
    <mergeCell ref="A92:G92"/>
    <mergeCell ref="F93:F95"/>
    <mergeCell ref="G93:G95"/>
    <mergeCell ref="F96:F104"/>
    <mergeCell ref="G96:G104"/>
    <mergeCell ref="F105:F112"/>
    <mergeCell ref="G105:G112"/>
    <mergeCell ref="A105:C105"/>
    <mergeCell ref="A106:C106"/>
    <mergeCell ref="A107:C107"/>
    <mergeCell ref="A108:C108"/>
    <mergeCell ref="A109:C109"/>
    <mergeCell ref="A110:C110"/>
    <mergeCell ref="A111:C111"/>
    <mergeCell ref="A112:C112"/>
    <mergeCell ref="A96:C96"/>
    <mergeCell ref="A97:C97"/>
    <mergeCell ref="A98:C98"/>
    <mergeCell ref="A99:C99"/>
    <mergeCell ref="A100:C100"/>
    <mergeCell ref="A101:C101"/>
    <mergeCell ref="A102:C102"/>
    <mergeCell ref="A103:C103"/>
    <mergeCell ref="D93:D95"/>
    <mergeCell ref="E93:E95"/>
    <mergeCell ref="A113:G113"/>
    <mergeCell ref="D114:D116"/>
    <mergeCell ref="E114:E116"/>
    <mergeCell ref="D117:D125"/>
    <mergeCell ref="E117:E125"/>
    <mergeCell ref="D126:D133"/>
    <mergeCell ref="E126:E133"/>
    <mergeCell ref="F114:F116"/>
    <mergeCell ref="G114:G116"/>
    <mergeCell ref="A114:C114"/>
    <mergeCell ref="A115:C115"/>
    <mergeCell ref="A116:C116"/>
    <mergeCell ref="A117:C117"/>
    <mergeCell ref="A118:C118"/>
    <mergeCell ref="A119:C119"/>
    <mergeCell ref="A120:C120"/>
    <mergeCell ref="A121:C121"/>
    <mergeCell ref="A128:C128"/>
    <mergeCell ref="A129:C129"/>
    <mergeCell ref="A130:C130"/>
    <mergeCell ref="A131:C131"/>
    <mergeCell ref="A132:C132"/>
    <mergeCell ref="A133:C133"/>
    <mergeCell ref="F126:F133"/>
    <mergeCell ref="G126:G133"/>
    <mergeCell ref="A122:C122"/>
    <mergeCell ref="A123:C123"/>
    <mergeCell ref="A124:C124"/>
    <mergeCell ref="A125:C125"/>
    <mergeCell ref="F117:F125"/>
    <mergeCell ref="G117:G125"/>
    <mergeCell ref="A126:C126"/>
    <mergeCell ref="A127:C127"/>
  </mergeCells>
  <phoneticPr fontId="2" type="noConversion"/>
  <printOptions horizontalCentered="1"/>
  <pageMargins left="0.11811023622047245" right="0.11811023622047245" top="0.39370078740157483" bottom="0.39370078740157483" header="0.11811023622047245" footer="0"/>
  <pageSetup scale="79" fitToWidth="0" fitToHeight="0" orientation="portrait" r:id="rId1"/>
  <headerFooter alignWithMargins="0"/>
  <rowBreaks count="6" manualBreakCount="6">
    <brk id="27" max="6" man="1"/>
    <brk id="47" max="6" man="1"/>
    <brk id="70" max="6" man="1"/>
    <brk id="91" max="6" man="1"/>
    <brk id="112" max="6" man="1"/>
    <brk id="133" max="6" man="1"/>
  </rowBreaks>
  <drawing r:id="rId2"/>
</worksheet>
</file>

<file path=docMetadata/LabelInfo.xml><?xml version="1.0" encoding="utf-8"?>
<clbl:labelList xmlns:clbl="http://schemas.microsoft.com/office/2020/mipLabelMetadata">
  <clbl:label id="{8cc434d7-97d0-47d3-b5c5-14fe0e33e34b}" enabled="0" method="" siteId="{8cc434d7-97d0-47d3-b5c5-14fe0e33e34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Phonics &amp; Decodables</vt:lpstr>
      <vt:lpstr>'Phonics &amp; Decodables'!Print_Area</vt:lpstr>
    </vt:vector>
  </TitlesOfParts>
  <Manager/>
  <Company>Pearson Canada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 of S 3rd Edition_June 2022</dc:title>
  <dc:subject/>
  <dc:creator>Pearson Canada</dc:creator>
  <cp:keywords/>
  <dc:description/>
  <cp:lastModifiedBy>Melina Sanchez-Caba</cp:lastModifiedBy>
  <cp:lastPrinted>2025-09-18T14:38:42Z</cp:lastPrinted>
  <dcterms:created xsi:type="dcterms:W3CDTF">2009-09-28T19:54:58Z</dcterms:created>
  <dcterms:modified xsi:type="dcterms:W3CDTF">2026-05-26T16:57:34Z</dcterms:modified>
  <cp:category/>
</cp:coreProperties>
</file>