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CCA8673-BECF-49C3-B975-AF0D65C5517D}" xr6:coauthVersionLast="47" xr6:coauthVersionMax="47" xr10:uidLastSave="{00000000-0000-0000-0000-000000000000}"/>
  <bookViews>
    <workbookView xWindow="-110" yWindow="-110" windowWidth="19420" windowHeight="11500" xr2:uid="{0988A626-72D5-448F-B7D4-BCEF4E31725F}"/>
  </bookViews>
  <sheets>
    <sheet name="Sheet1" sheetId="1" r:id="rId1"/>
  </sheets>
  <definedNames>
    <definedName name="_xlnm.Print_Area" localSheetId="0">Sheet1!$A$1:$F$101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" l="1"/>
  <c r="F93" i="1"/>
  <c r="F92" i="1"/>
  <c r="F91" i="1"/>
  <c r="F90" i="1"/>
  <c r="F88" i="1"/>
  <c r="F87" i="1"/>
  <c r="F86" i="1"/>
  <c r="F84" i="1"/>
  <c r="F83" i="1"/>
  <c r="F82" i="1"/>
  <c r="F80" i="1"/>
  <c r="F79" i="1"/>
  <c r="F78" i="1"/>
  <c r="F76" i="1"/>
  <c r="F75" i="1"/>
  <c r="F74" i="1"/>
  <c r="F72" i="1"/>
  <c r="F71" i="1"/>
  <c r="F70" i="1"/>
  <c r="F68" i="1"/>
  <c r="F67" i="1"/>
  <c r="F66" i="1"/>
  <c r="F64" i="1"/>
  <c r="F63" i="1"/>
  <c r="F62" i="1"/>
  <c r="F60" i="1"/>
  <c r="F59" i="1"/>
  <c r="F58" i="1"/>
  <c r="F56" i="1"/>
  <c r="F55" i="1"/>
  <c r="F53" i="1"/>
  <c r="F51" i="1"/>
  <c r="F50" i="1"/>
  <c r="F49" i="1"/>
  <c r="F47" i="1"/>
  <c r="F46" i="1"/>
  <c r="F45" i="1"/>
  <c r="F43" i="1"/>
  <c r="F42" i="1"/>
  <c r="F41" i="1"/>
  <c r="F40" i="1"/>
  <c r="F38" i="1"/>
  <c r="F37" i="1"/>
  <c r="F36" i="1"/>
  <c r="F33" i="1"/>
  <c r="F32" i="1"/>
  <c r="F31" i="1"/>
  <c r="F29" i="1"/>
  <c r="F28" i="1"/>
  <c r="F27" i="1"/>
  <c r="F26" i="1"/>
  <c r="F25" i="1"/>
  <c r="F24" i="1"/>
  <c r="F22" i="1"/>
  <c r="F21" i="1"/>
  <c r="F20" i="1"/>
  <c r="F19" i="1"/>
  <c r="F17" i="1"/>
  <c r="F16" i="1"/>
  <c r="F15" i="1"/>
  <c r="F95" i="1" l="1"/>
  <c r="F97" i="1" s="1"/>
  <c r="F96" i="1" l="1"/>
  <c r="F98" i="1" s="1"/>
</calcChain>
</file>

<file path=xl/sharedStrings.xml><?xml version="1.0" encoding="utf-8"?>
<sst xmlns="http://schemas.openxmlformats.org/spreadsheetml/2006/main" count="119" uniqueCount="110">
  <si>
    <t>Indigenous Resources</t>
  </si>
  <si>
    <t>School Division ● Email: school_inquiries@pearsoned.com ●Tel: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</si>
  <si>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</si>
  <si>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</si>
  <si>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</si>
  <si>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</si>
  <si>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</si>
  <si>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Attn.:</t>
  </si>
  <si>
    <t>Address:</t>
  </si>
  <si>
    <t>City/Prov/ Postal Code:</t>
  </si>
  <si>
    <t>Phone:</t>
  </si>
  <si>
    <t xml:space="preserve">Digital Registration e-mail address: </t>
  </si>
  <si>
    <t>ISBN</t>
  </si>
  <si>
    <t>Net Price</t>
  </si>
  <si>
    <t>QTY</t>
  </si>
  <si>
    <t>TOTAL</t>
  </si>
  <si>
    <t xml:space="preserve">Acorns for Wilaiya Title 4-Pack </t>
  </si>
  <si>
    <t>9780134597614</t>
  </si>
  <si>
    <t xml:space="preserve">Let's Play Waltes! Title 4-Pack </t>
  </si>
  <si>
    <t>9780134597645</t>
  </si>
  <si>
    <t xml:space="preserve">We Can Bead Title 4-Pack </t>
  </si>
  <si>
    <t xml:space="preserve">A Family Cookout Title 5-Pack </t>
  </si>
  <si>
    <t>9780134597713</t>
  </si>
  <si>
    <t xml:space="preserve">At the Corn Farm Title 5-Pack </t>
  </si>
  <si>
    <t>9780134597720</t>
  </si>
  <si>
    <t xml:space="preserve">Canada's Oldest Sport Title 5-Pack </t>
  </si>
  <si>
    <t>9780134596303</t>
  </si>
  <si>
    <t xml:space="preserve">Memory Book Title 5-Pack </t>
  </si>
  <si>
    <t xml:space="preserve">Back to Batoche Title 5-Pack </t>
  </si>
  <si>
    <t xml:space="preserve">The Great Dogsled Race Title 5-Pack </t>
  </si>
  <si>
    <t xml:space="preserve">Marsh Watch Title 5-Pack </t>
  </si>
  <si>
    <t>Sharing Our Stories Title 5-Pack</t>
  </si>
  <si>
    <t xml:space="preserve">Pattern Quest Title 5-Pack </t>
  </si>
  <si>
    <t>Kokum's Bannock Title 5-Pack</t>
  </si>
  <si>
    <t xml:space="preserve">Planting Seeds Title 5-Pack </t>
  </si>
  <si>
    <t xml:space="preserve">Calla’s Jingle Dress Title 5-Pack </t>
  </si>
  <si>
    <t xml:space="preserve">Goat Island Title 5-Pack </t>
  </si>
  <si>
    <t>Celebrate Canada (Grades 1-3 / Also available in French)</t>
  </si>
  <si>
    <t>Teacher Guides</t>
  </si>
  <si>
    <t>Celebrate Canada 1: Teacher Guide</t>
  </si>
  <si>
    <t>Celebrate Canada 2: Teacher Guide</t>
  </si>
  <si>
    <t>Celebrate Canada 3: Teacher Guide</t>
  </si>
  <si>
    <t>Individual Titles Grade 1</t>
  </si>
  <si>
    <t>Sleds &amp; Toboggans</t>
  </si>
  <si>
    <t>Where Am I?</t>
  </si>
  <si>
    <t>When the Tide Is Out</t>
  </si>
  <si>
    <t>Canada Day from Coast to Coast</t>
  </si>
  <si>
    <t>Individual Titles Grade 2</t>
  </si>
  <si>
    <t>Yum!</t>
  </si>
  <si>
    <t>Bush Pilots</t>
  </si>
  <si>
    <t>Brilliant Beadwork</t>
  </si>
  <si>
    <t>Individual Titles Grade 3</t>
  </si>
  <si>
    <t>Canoes</t>
  </si>
  <si>
    <t>The Night Sky</t>
  </si>
  <si>
    <t>That's Me</t>
  </si>
  <si>
    <t>Taanishi Books (Grades K-2)</t>
  </si>
  <si>
    <t>Taanishi Library Pack (27 books: 27 titles,1 copy each)</t>
  </si>
  <si>
    <t>Metis Clothing: The Sash</t>
  </si>
  <si>
    <t xml:space="preserve">Time to Dance </t>
  </si>
  <si>
    <t xml:space="preserve">All about the Sash </t>
  </si>
  <si>
    <t>Metis Identity</t>
  </si>
  <si>
    <t xml:space="preserve">We Are Metis! </t>
  </si>
  <si>
    <t>Back to Batoche Days</t>
  </si>
  <si>
    <t xml:space="preserve">Batoche Cheerleader </t>
  </si>
  <si>
    <t>Metis Dance</t>
  </si>
  <si>
    <t xml:space="preserve">Dancing Shapes </t>
  </si>
  <si>
    <t xml:space="preserve">The Metis Dance Shapes </t>
  </si>
  <si>
    <t xml:space="preserve">The Metis Star Dance </t>
  </si>
  <si>
    <t>Metis Food</t>
  </si>
  <si>
    <t xml:space="preserve">Bang! Beigne! </t>
  </si>
  <si>
    <t xml:space="preserve">What do you Like on Your Beignes? </t>
  </si>
  <si>
    <t>Making Beignes with Kohkum</t>
  </si>
  <si>
    <t>Metis Beadwork</t>
  </si>
  <si>
    <t>Can You see Flowers?</t>
  </si>
  <si>
    <t xml:space="preserve">I Spy Flower Beadwork </t>
  </si>
  <si>
    <t xml:space="preserve">Maria Beads a Flower </t>
  </si>
  <si>
    <t>Yummy Yummy in My Tummy</t>
  </si>
  <si>
    <t xml:space="preserve">What’s for Lunch </t>
  </si>
  <si>
    <t>Rabooboo Stew For Lunch</t>
  </si>
  <si>
    <t>Metis Music: Fiddle</t>
  </si>
  <si>
    <t>Squeak Squawk</t>
  </si>
  <si>
    <t>Andy Learns to Fiddle</t>
  </si>
  <si>
    <t>The Fiddle Competition</t>
  </si>
  <si>
    <t>Metis Symbols &amp; Celebrations</t>
  </si>
  <si>
    <t xml:space="preserve">Where is the Metis Flag </t>
  </si>
  <si>
    <t xml:space="preserve">High in the Sky </t>
  </si>
  <si>
    <t>Metis Traditional Storytelling</t>
  </si>
  <si>
    <t xml:space="preserve">Do You Believe in Roogaroos? </t>
  </si>
  <si>
    <t xml:space="preserve">Where’s the Roogaroo? </t>
  </si>
  <si>
    <t>Is there a Roogaroo in You?</t>
  </si>
  <si>
    <t>Get Real! (Grade 4)</t>
  </si>
  <si>
    <t>Welcome to the Circle (Grade 5)</t>
  </si>
  <si>
    <t>The Blue Raven (Grade 6)</t>
  </si>
  <si>
    <t>The Castaway Club (Grade 7)</t>
  </si>
  <si>
    <t>Whistle (Grade 8)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</si>
  <si>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</si>
  <si>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</si>
  <si>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</si>
  <si>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</si>
  <si>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</si>
  <si>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</si>
  <si>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</si>
  <si>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rPr>
        <b/>
        <sz val="9"/>
        <rFont val="Plus Jakarta Sans"/>
      </rPr>
      <t>Kindergarten Kits</t>
    </r>
    <r>
      <rPr>
        <sz val="9"/>
        <rFont val="Plus Jakarta Sans"/>
      </rPr>
      <t xml:space="preserve"> - 4 copies of Student Edition + 1 copy of corresponding Teacher's Guide + Digital access code provided for Teacher eText</t>
    </r>
  </si>
  <si>
    <r>
      <rPr>
        <b/>
        <sz val="9"/>
        <rFont val="Plus Jakarta Sans"/>
      </rPr>
      <t>Grade 1 Kits</t>
    </r>
    <r>
      <rPr>
        <sz val="9"/>
        <rFont val="Plus Jakarta Sans"/>
      </rPr>
      <t xml:space="preserve"> - 5 copies of Student Edition + 1 copy of corresponding Teacher's Guide + Digital access code provided for Teacher eText</t>
    </r>
  </si>
  <si>
    <r>
      <rPr>
        <b/>
        <sz val="9"/>
        <rFont val="Plus Jakarta Sans"/>
      </rPr>
      <t>Grade 2 Kits</t>
    </r>
    <r>
      <rPr>
        <sz val="9"/>
        <rFont val="Plus Jakarta Sans"/>
      </rPr>
      <t xml:space="preserve"> - 5 copies of Student Edition + 1 copy of corresponding Teacher's Guide + Digital access code provided for Teacher eText</t>
    </r>
  </si>
  <si>
    <r>
      <rPr>
        <b/>
        <sz val="9"/>
        <rFont val="Plus Jakarta Sans"/>
      </rPr>
      <t>Grade 3 Kits</t>
    </r>
    <r>
      <rPr>
        <sz val="9"/>
        <rFont val="Plus Jakarta Sans"/>
      </rPr>
      <t xml:space="preserve"> - 5 copies of Student Edition + 1 copy of corresponding Teacher's Guide + Digital access code provided for Teacher eText</t>
    </r>
  </si>
  <si>
    <r>
      <t>Let’s Make a M</t>
    </r>
    <r>
      <rPr>
        <b/>
        <sz val="9"/>
        <color rgb="FF000000"/>
        <rFont val="Plus Jakarta Sans"/>
      </rPr>
      <t>é</t>
    </r>
    <r>
      <rPr>
        <sz val="9"/>
        <color rgb="FF000000"/>
        <rFont val="Plus Jakarta Sans"/>
      </rPr>
      <t xml:space="preserve">tis Flag Pin </t>
    </r>
  </si>
  <si>
    <r>
      <t xml:space="preserve">Mathology Little Book K-3 Indigenous Resources 
</t>
    </r>
    <r>
      <rPr>
        <sz val="11"/>
        <color theme="0"/>
        <rFont val="Plus Jakarta Sans"/>
      </rPr>
      <t xml:space="preserve">(Also available in French) </t>
    </r>
  </si>
  <si>
    <t>Well Aware Student Books (Grades 4-8)</t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</si>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</sst>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_-&quot;$&quot;* #,##0.00_-;\-&quot;$&quot;* #,##0.00_-;_-&quot;$&quot;* &quot;-&quot;??_-;_-@"/>
    <numFmt numFmtId="167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24"/>
      <name val="Plus Jakarta Sans"/>
    </font>
    <font>
      <sz val="11"/>
      <color theme="1"/>
      <name val="Plus Jakarta Sans"/>
    </font>
    <font>
      <b/>
      <sz val="18"/>
      <name val="Plus Jakarta Sans"/>
    </font>
    <font>
      <sz val="8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sz val="9"/>
      <color indexed="8"/>
      <name val="Plus Jakarta Sans"/>
    </font>
    <font>
      <b/>
      <sz val="11"/>
      <color theme="0"/>
      <name val="Plus Jakarta Sans"/>
    </font>
    <font>
      <sz val="11"/>
      <color theme="0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0D004D"/>
        <bgColor rgb="FF808080"/>
      </patternFill>
    </fill>
    <fill>
      <patternFill patternType="solid">
        <fgColor rgb="FFC1B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8" fillId="0" borderId="0" xfId="3" applyFont="1" applyAlignment="1">
      <alignment horizontal="right" vertical="center" readingOrder="1"/>
    </xf>
    <xf numFmtId="0" fontId="8" fillId="0" borderId="0" xfId="3" applyFont="1" applyAlignment="1">
      <alignment horizontal="right" vertical="top" readingOrder="1"/>
    </xf>
    <xf numFmtId="0" fontId="3" fillId="0" borderId="0" xfId="0" applyFont="1" applyAlignment="1">
      <alignment horizontal="center"/>
    </xf>
    <xf numFmtId="0" fontId="10" fillId="0" borderId="0" xfId="0" applyFont="1"/>
    <xf numFmtId="164" fontId="12" fillId="2" borderId="0" xfId="0" applyNumberFormat="1" applyFont="1" applyFill="1" applyAlignment="1">
      <alignment vertical="center" wrapText="1"/>
    </xf>
    <xf numFmtId="0" fontId="14" fillId="0" borderId="0" xfId="0" applyFont="1" applyAlignment="1">
      <alignment vertical="center"/>
    </xf>
    <xf numFmtId="1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165" fontId="15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166" fontId="15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44" fontId="15" fillId="0" borderId="2" xfId="1" applyFont="1" applyFill="1" applyBorder="1" applyAlignment="1">
      <alignment vertical="center"/>
    </xf>
    <xf numFmtId="44" fontId="18" fillId="0" borderId="2" xfId="1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65" fontId="15" fillId="0" borderId="5" xfId="0" applyNumberFormat="1" applyFont="1" applyBorder="1" applyAlignment="1">
      <alignment vertical="center"/>
    </xf>
    <xf numFmtId="1" fontId="15" fillId="0" borderId="0" xfId="0" applyNumberFormat="1" applyFont="1" applyAlignment="1">
      <alignment horizontal="right"/>
    </xf>
    <xf numFmtId="167" fontId="15" fillId="0" borderId="6" xfId="0" applyNumberFormat="1" applyFont="1" applyBorder="1" applyAlignment="1">
      <alignment vertical="center"/>
    </xf>
    <xf numFmtId="165" fontId="15" fillId="0" borderId="7" xfId="0" applyNumberFormat="1" applyFont="1" applyBorder="1" applyAlignment="1">
      <alignment vertical="center"/>
    </xf>
    <xf numFmtId="0" fontId="21" fillId="5" borderId="2" xfId="0" applyFont="1" applyFill="1" applyBorder="1" applyAlignment="1">
      <alignment horizontal="center" vertical="center"/>
    </xf>
    <xf numFmtId="4" fontId="21" fillId="5" borderId="2" xfId="0" applyNumberFormat="1" applyFont="1" applyFill="1" applyBorder="1" applyAlignment="1">
      <alignment horizontal="center" vertical="center" wrapText="1"/>
    </xf>
    <xf numFmtId="4" fontId="21" fillId="5" borderId="2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4" fontId="19" fillId="5" borderId="2" xfId="0" applyNumberFormat="1" applyFont="1" applyFill="1" applyBorder="1" applyAlignment="1">
      <alignment horizontal="center" vertical="center" wrapText="1"/>
    </xf>
    <xf numFmtId="4" fontId="19" fillId="5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9" fillId="4" borderId="2" xfId="0" applyFont="1" applyFill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19" fillId="5" borderId="3" xfId="2" applyFont="1" applyFill="1" applyBorder="1" applyAlignment="1">
      <alignment horizontal="left" vertical="center"/>
    </xf>
    <xf numFmtId="0" fontId="19" fillId="5" borderId="4" xfId="2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9" fillId="4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left" vertical="center"/>
    </xf>
    <xf numFmtId="0" fontId="2" fillId="0" borderId="0" xfId="0" applyFont="1"/>
    <xf numFmtId="164" fontId="9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E0725F16-DC47-4DCD-AAF5-BC4933112E6F}"/>
  </cellStyles>
  <dxfs count="0"/>
  <tableStyles count="0" defaultTableStyle="TableStyleMedium2" defaultPivotStyle="PivotStyleLight16"/>
  <colors>
    <mruColors>
      <color rgb="FFC1BFFF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109822</xdr:rowOff>
    </xdr:from>
    <xdr:to>
      <xdr:col>0</xdr:col>
      <xdr:colOff>1225551</xdr:colOff>
      <xdr:row>1</xdr:row>
      <xdr:rowOff>234950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F55D8591-1308-41F1-A653-4CA6173FCF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501" y="109822"/>
          <a:ext cx="1162050" cy="24577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150668</xdr:colOff>
      <xdr:row>94</xdr:row>
      <xdr:rowOff>7215</xdr:rowOff>
    </xdr:from>
    <xdr:to>
      <xdr:col>1</xdr:col>
      <xdr:colOff>895350</xdr:colOff>
      <xdr:row>98</xdr:row>
      <xdr:rowOff>171450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41FD16-77AE-48F1-B2EC-5EEB02880251}"/>
            </a:ext>
          </a:extLst>
        </xdr:cNvPr>
        <xdr:cNvSpPr txBox="1"/>
      </xdr:nvSpPr>
      <xdr:spPr>
        <a:xfrm>
          <a:off x="150668" y="20647890"/>
          <a:ext cx="2621107" cy="96433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D2DE-3D7E-4A4C-B212-6B94CCCE708D}">
  <sheetPr>
    <pageSetUpPr fitToPage="1"/>
  </sheetPr>
  <dimension ref="A1:G103"/>
  <sheetViews>
    <sheetView tabSelected="1" topLeftCell="A3" zoomScaleNormal="100" zoomScaleSheetLayoutView="90" workbookViewId="0">
      <selection activeCell="A14" sqref="A14:F14"/>
    </sheetView>
  </sheetViews>
  <sheetFormatPr defaultColWidth="19.90625" defaultRowHeight="14" x14ac:dyDescent="0.3"/>
  <cols>
    <col min="1" max="1" width="26.90625" style="1" customWidth="1"/>
    <col min="2" max="2" width="38.36328125" style="1" customWidth="1"/>
    <col min="3" max="3" width="20.90625" style="1" customWidth="1"/>
    <col min="4" max="4" width="12.08984375" style="1" customWidth="1"/>
    <col min="5" max="5" width="9.08984375" style="1" customWidth="1"/>
    <col min="6" max="6" width="16.1796875" style="1" customWidth="1"/>
    <col min="7" max="16384" width="19.90625" style="1"/>
  </cols>
  <sheetData>
    <row r="1" spans="1:7" ht="9.5" customHeight="1" x14ac:dyDescent="0.3">
      <c r="A1" s="47"/>
      <c r="B1" s="47"/>
      <c r="C1" s="47"/>
      <c r="D1" s="47"/>
      <c r="E1" s="47"/>
      <c r="F1" s="47"/>
    </row>
    <row r="2" spans="1:7" ht="37.4" customHeight="1" x14ac:dyDescent="1.6">
      <c r="A2" s="48" t="s">
        <v>0</v>
      </c>
      <c r="B2" s="48"/>
      <c r="C2" s="48"/>
      <c r="D2" s="48"/>
      <c r="E2" s="48"/>
      <c r="F2" s="48"/>
      <c r="G2" s="8"/>
    </row>
    <row r="3" spans="1:7" ht="23" customHeight="1" x14ac:dyDescent="0.8">
      <c r="A3" s="49" t="s">
        <v>109</v>
      </c>
      <c r="B3" s="49"/>
      <c r="C3" s="49"/>
      <c r="D3" s="49"/>
      <c r="E3" s="49"/>
      <c r="F3" s="49"/>
      <c r="G3" s="8"/>
    </row>
    <row r="4" spans="1:7" s="2" customFormat="1" ht="16" customHeight="1" x14ac:dyDescent="0.25">
      <c r="A4" s="50" t="s">
        <v>1</v>
      </c>
      <c r="B4" s="50"/>
      <c r="C4" s="50"/>
      <c r="D4" s="50"/>
      <c r="E4" s="50"/>
      <c r="F4" s="50"/>
      <c r="G4" s="9"/>
    </row>
    <row r="5" spans="1:7" s="3" customFormat="1" ht="16" customHeight="1" x14ac:dyDescent="0.35">
      <c r="A5" s="51" t="s">
        <v>2</v>
      </c>
      <c r="B5" s="51"/>
      <c r="C5" s="51"/>
      <c r="D5" s="51"/>
      <c r="E5" s="51"/>
      <c r="F5" s="51"/>
      <c r="G5" s="10"/>
    </row>
    <row r="6" spans="1:7" s="3" customFormat="1" ht="16" customHeight="1" x14ac:dyDescent="0.35">
      <c r="A6" s="51" t="s">
        <v>3</v>
      </c>
      <c r="B6" s="51"/>
      <c r="C6" s="52" t="s">
        <v>4</v>
      </c>
      <c r="D6" s="52"/>
      <c r="E6" s="52"/>
      <c r="F6" s="52"/>
      <c r="G6" s="10"/>
    </row>
    <row r="7" spans="1:7" s="3" customFormat="1" ht="16" customHeight="1" x14ac:dyDescent="0.35">
      <c r="A7" s="44" t="s">
        <v>5</v>
      </c>
      <c r="B7" s="44"/>
      <c r="C7" s="46" t="s">
        <v>6</v>
      </c>
      <c r="D7" s="46"/>
      <c r="E7" s="46"/>
      <c r="F7" s="46"/>
      <c r="G7" s="10"/>
    </row>
    <row r="8" spans="1:7" s="3" customFormat="1" ht="16" customHeight="1" x14ac:dyDescent="0.35">
      <c r="A8" s="44" t="s">
        <v>7</v>
      </c>
      <c r="B8" s="44"/>
      <c r="C8" s="46" t="s">
        <v>7</v>
      </c>
      <c r="D8" s="46"/>
      <c r="E8" s="46"/>
      <c r="F8" s="46"/>
      <c r="G8" s="10"/>
    </row>
    <row r="9" spans="1:7" s="3" customFormat="1" ht="16" customHeight="1" x14ac:dyDescent="0.35">
      <c r="A9" s="44" t="s">
        <v>8</v>
      </c>
      <c r="B9" s="44"/>
      <c r="C9" s="46" t="s">
        <v>8</v>
      </c>
      <c r="D9" s="46"/>
      <c r="E9" s="46"/>
      <c r="F9" s="46"/>
      <c r="G9" s="10"/>
    </row>
    <row r="10" spans="1:7" s="3" customFormat="1" ht="16" customHeight="1" x14ac:dyDescent="0.35">
      <c r="A10" s="43" t="s">
        <v>9</v>
      </c>
      <c r="B10" s="43"/>
      <c r="C10" s="43" t="s">
        <v>9</v>
      </c>
      <c r="D10" s="43"/>
      <c r="E10" s="43"/>
      <c r="F10" s="43"/>
      <c r="G10" s="10"/>
    </row>
    <row r="11" spans="1:7" s="3" customFormat="1" ht="16" customHeight="1" x14ac:dyDescent="0.35">
      <c r="A11" s="43" t="s">
        <v>10</v>
      </c>
      <c r="B11" s="43"/>
      <c r="C11" s="43" t="s">
        <v>10</v>
      </c>
      <c r="D11" s="43"/>
      <c r="E11" s="43"/>
      <c r="F11" s="43"/>
      <c r="G11" s="10"/>
    </row>
    <row r="12" spans="1:7" s="3" customFormat="1" ht="16" customHeight="1" x14ac:dyDescent="0.35">
      <c r="A12" s="44" t="s">
        <v>11</v>
      </c>
      <c r="B12" s="44"/>
      <c r="C12" s="44"/>
      <c r="D12" s="44"/>
      <c r="E12" s="44"/>
      <c r="F12" s="44"/>
      <c r="G12" s="10"/>
    </row>
    <row r="13" spans="1:7" s="3" customFormat="1" ht="43.5" customHeight="1" x14ac:dyDescent="0.35">
      <c r="A13" s="45" t="s">
        <v>107</v>
      </c>
      <c r="B13" s="45"/>
      <c r="C13" s="27" t="s">
        <v>12</v>
      </c>
      <c r="D13" s="28" t="s">
        <v>13</v>
      </c>
      <c r="E13" s="29" t="s">
        <v>14</v>
      </c>
      <c r="F13" s="27" t="s">
        <v>15</v>
      </c>
      <c r="G13" s="10"/>
    </row>
    <row r="14" spans="1:7" s="3" customFormat="1" ht="16" customHeight="1" x14ac:dyDescent="0.35">
      <c r="A14" s="42" t="s">
        <v>102</v>
      </c>
      <c r="B14" s="42"/>
      <c r="C14" s="42"/>
      <c r="D14" s="42"/>
      <c r="E14" s="42"/>
      <c r="F14" s="42"/>
      <c r="G14" s="10"/>
    </row>
    <row r="15" spans="1:7" s="3" customFormat="1" ht="16" customHeight="1" x14ac:dyDescent="0.35">
      <c r="A15" s="41" t="s">
        <v>16</v>
      </c>
      <c r="B15" s="41"/>
      <c r="C15" s="11" t="s">
        <v>17</v>
      </c>
      <c r="D15" s="12">
        <v>67.5</v>
      </c>
      <c r="E15" s="13"/>
      <c r="F15" s="14">
        <f>D15*E15</f>
        <v>0</v>
      </c>
      <c r="G15" s="10"/>
    </row>
    <row r="16" spans="1:7" s="3" customFormat="1" ht="16" customHeight="1" x14ac:dyDescent="0.35">
      <c r="A16" s="41" t="s">
        <v>18</v>
      </c>
      <c r="B16" s="41"/>
      <c r="C16" s="11" t="s">
        <v>19</v>
      </c>
      <c r="D16" s="12">
        <v>67.5</v>
      </c>
      <c r="E16" s="13"/>
      <c r="F16" s="14">
        <f>D16*E16</f>
        <v>0</v>
      </c>
      <c r="G16" s="10"/>
    </row>
    <row r="17" spans="1:7" s="3" customFormat="1" ht="16" customHeight="1" x14ac:dyDescent="0.35">
      <c r="A17" s="41" t="s">
        <v>20</v>
      </c>
      <c r="B17" s="41"/>
      <c r="C17" s="11">
        <v>9780134821399</v>
      </c>
      <c r="D17" s="12">
        <v>67.5</v>
      </c>
      <c r="E17" s="13"/>
      <c r="F17" s="14">
        <f>D17*E17</f>
        <v>0</v>
      </c>
      <c r="G17" s="10"/>
    </row>
    <row r="18" spans="1:7" s="3" customFormat="1" ht="16" customHeight="1" x14ac:dyDescent="0.35">
      <c r="A18" s="42" t="s">
        <v>103</v>
      </c>
      <c r="B18" s="42"/>
      <c r="C18" s="42"/>
      <c r="D18" s="42"/>
      <c r="E18" s="42"/>
      <c r="F18" s="42"/>
      <c r="G18" s="10"/>
    </row>
    <row r="19" spans="1:7" s="3" customFormat="1" ht="16" customHeight="1" x14ac:dyDescent="0.35">
      <c r="A19" s="41" t="s">
        <v>21</v>
      </c>
      <c r="B19" s="41"/>
      <c r="C19" s="15" t="s">
        <v>22</v>
      </c>
      <c r="D19" s="12">
        <v>67.5</v>
      </c>
      <c r="E19" s="13"/>
      <c r="F19" s="14">
        <f>D19*E19</f>
        <v>0</v>
      </c>
      <c r="G19" s="10"/>
    </row>
    <row r="20" spans="1:7" s="3" customFormat="1" ht="16" customHeight="1" x14ac:dyDescent="0.35">
      <c r="A20" s="41" t="s">
        <v>23</v>
      </c>
      <c r="B20" s="41"/>
      <c r="C20" s="15" t="s">
        <v>24</v>
      </c>
      <c r="D20" s="12">
        <v>67.5</v>
      </c>
      <c r="E20" s="13"/>
      <c r="F20" s="14">
        <f>D20*E20</f>
        <v>0</v>
      </c>
      <c r="G20" s="10"/>
    </row>
    <row r="21" spans="1:7" s="3" customFormat="1" ht="16" customHeight="1" x14ac:dyDescent="0.35">
      <c r="A21" s="41" t="s">
        <v>25</v>
      </c>
      <c r="B21" s="41"/>
      <c r="C21" s="15" t="s">
        <v>26</v>
      </c>
      <c r="D21" s="12">
        <v>67.5</v>
      </c>
      <c r="E21" s="13"/>
      <c r="F21" s="14">
        <f>D21*E21</f>
        <v>0</v>
      </c>
      <c r="G21" s="10"/>
    </row>
    <row r="22" spans="1:7" s="3" customFormat="1" ht="16" customHeight="1" x14ac:dyDescent="0.35">
      <c r="A22" s="41" t="s">
        <v>27</v>
      </c>
      <c r="B22" s="41"/>
      <c r="C22" s="16">
        <v>9780134821481</v>
      </c>
      <c r="D22" s="12">
        <v>67.5</v>
      </c>
      <c r="E22" s="13"/>
      <c r="F22" s="14">
        <f>D22*E22</f>
        <v>0</v>
      </c>
      <c r="G22" s="10"/>
    </row>
    <row r="23" spans="1:7" s="3" customFormat="1" ht="16" customHeight="1" x14ac:dyDescent="0.35">
      <c r="A23" s="42" t="s">
        <v>104</v>
      </c>
      <c r="B23" s="42"/>
      <c r="C23" s="42"/>
      <c r="D23" s="42"/>
      <c r="E23" s="42"/>
      <c r="F23" s="42"/>
      <c r="G23" s="10"/>
    </row>
    <row r="24" spans="1:7" s="3" customFormat="1" ht="16" customHeight="1" x14ac:dyDescent="0.35">
      <c r="A24" s="41" t="s">
        <v>28</v>
      </c>
      <c r="B24" s="41"/>
      <c r="C24" s="11">
        <v>9780134640341</v>
      </c>
      <c r="D24" s="12">
        <v>67.5</v>
      </c>
      <c r="E24" s="13"/>
      <c r="F24" s="14">
        <f t="shared" ref="F24:F29" si="0">D24*E24</f>
        <v>0</v>
      </c>
      <c r="G24" s="10"/>
    </row>
    <row r="25" spans="1:7" s="3" customFormat="1" ht="16" customHeight="1" x14ac:dyDescent="0.35">
      <c r="A25" s="41" t="s">
        <v>29</v>
      </c>
      <c r="B25" s="41"/>
      <c r="C25" s="11">
        <v>9780134640372</v>
      </c>
      <c r="D25" s="12">
        <v>67.5</v>
      </c>
      <c r="E25" s="13"/>
      <c r="F25" s="14">
        <f t="shared" si="0"/>
        <v>0</v>
      </c>
      <c r="G25" s="10"/>
    </row>
    <row r="26" spans="1:7" s="3" customFormat="1" ht="16" customHeight="1" x14ac:dyDescent="0.35">
      <c r="A26" s="41" t="s">
        <v>30</v>
      </c>
      <c r="B26" s="41"/>
      <c r="C26" s="11">
        <v>9780134821511</v>
      </c>
      <c r="D26" s="12">
        <v>67.5</v>
      </c>
      <c r="E26" s="13"/>
      <c r="F26" s="14">
        <f t="shared" si="0"/>
        <v>0</v>
      </c>
      <c r="G26" s="10"/>
    </row>
    <row r="27" spans="1:7" s="3" customFormat="1" ht="16" customHeight="1" x14ac:dyDescent="0.35">
      <c r="A27" s="41" t="s">
        <v>31</v>
      </c>
      <c r="B27" s="41"/>
      <c r="C27" s="11">
        <v>9780134797625</v>
      </c>
      <c r="D27" s="12">
        <v>67.5</v>
      </c>
      <c r="E27" s="13"/>
      <c r="F27" s="14">
        <f t="shared" si="0"/>
        <v>0</v>
      </c>
      <c r="G27" s="10"/>
    </row>
    <row r="28" spans="1:7" s="3" customFormat="1" ht="16" customHeight="1" x14ac:dyDescent="0.35">
      <c r="A28" s="41" t="s">
        <v>32</v>
      </c>
      <c r="B28" s="41"/>
      <c r="C28" s="11">
        <v>9780134797649</v>
      </c>
      <c r="D28" s="12">
        <v>67.5</v>
      </c>
      <c r="E28" s="13"/>
      <c r="F28" s="14">
        <f t="shared" si="0"/>
        <v>0</v>
      </c>
      <c r="G28" s="10"/>
    </row>
    <row r="29" spans="1:7" s="3" customFormat="1" ht="16" customHeight="1" x14ac:dyDescent="0.35">
      <c r="A29" s="41" t="s">
        <v>33</v>
      </c>
      <c r="B29" s="41"/>
      <c r="C29" s="11">
        <v>9780134797656</v>
      </c>
      <c r="D29" s="12">
        <v>67.5</v>
      </c>
      <c r="E29" s="13"/>
      <c r="F29" s="14">
        <f t="shared" si="0"/>
        <v>0</v>
      </c>
      <c r="G29" s="10"/>
    </row>
    <row r="30" spans="1:7" s="3" customFormat="1" ht="16" customHeight="1" x14ac:dyDescent="0.35">
      <c r="A30" s="42" t="s">
        <v>105</v>
      </c>
      <c r="B30" s="42"/>
      <c r="C30" s="42"/>
      <c r="D30" s="42"/>
      <c r="E30" s="42"/>
      <c r="F30" s="42"/>
      <c r="G30" s="10"/>
    </row>
    <row r="31" spans="1:7" s="3" customFormat="1" ht="16" customHeight="1" x14ac:dyDescent="0.35">
      <c r="A31" s="41" t="s">
        <v>34</v>
      </c>
      <c r="B31" s="41"/>
      <c r="C31" s="11">
        <v>9780134640471</v>
      </c>
      <c r="D31" s="12">
        <v>67.5</v>
      </c>
      <c r="E31" s="13"/>
      <c r="F31" s="14">
        <f>D31*E31</f>
        <v>0</v>
      </c>
      <c r="G31" s="10"/>
    </row>
    <row r="32" spans="1:7" s="3" customFormat="1" ht="16" customHeight="1" x14ac:dyDescent="0.35">
      <c r="A32" s="41" t="s">
        <v>35</v>
      </c>
      <c r="B32" s="41"/>
      <c r="C32" s="11">
        <v>9780134640495</v>
      </c>
      <c r="D32" s="12">
        <v>67.5</v>
      </c>
      <c r="E32" s="13"/>
      <c r="F32" s="14">
        <f>D32*E32</f>
        <v>0</v>
      </c>
      <c r="G32" s="10"/>
    </row>
    <row r="33" spans="1:7" s="3" customFormat="1" ht="16" customHeight="1" x14ac:dyDescent="0.35">
      <c r="A33" s="41" t="s">
        <v>36</v>
      </c>
      <c r="B33" s="41"/>
      <c r="C33" s="11">
        <v>9780134797700</v>
      </c>
      <c r="D33" s="12">
        <v>67.5</v>
      </c>
      <c r="E33" s="13"/>
      <c r="F33" s="14">
        <f>D33*E33</f>
        <v>0</v>
      </c>
      <c r="G33" s="10"/>
    </row>
    <row r="34" spans="1:7" s="3" customFormat="1" ht="16" customHeight="1" x14ac:dyDescent="0.35">
      <c r="A34" s="34" t="s">
        <v>37</v>
      </c>
      <c r="B34" s="34"/>
      <c r="C34" s="34"/>
      <c r="D34" s="34"/>
      <c r="E34" s="34"/>
      <c r="F34" s="34"/>
      <c r="G34" s="10"/>
    </row>
    <row r="35" spans="1:7" s="3" customFormat="1" ht="16" customHeight="1" x14ac:dyDescent="0.35">
      <c r="A35" s="38" t="s">
        <v>38</v>
      </c>
      <c r="B35" s="38"/>
      <c r="C35" s="38"/>
      <c r="D35" s="38"/>
      <c r="E35" s="38"/>
      <c r="F35" s="38"/>
      <c r="G35" s="10"/>
    </row>
    <row r="36" spans="1:7" s="3" customFormat="1" ht="16" customHeight="1" x14ac:dyDescent="0.35">
      <c r="A36" s="40" t="s">
        <v>39</v>
      </c>
      <c r="B36" s="40"/>
      <c r="C36" s="17">
        <v>9780134716756</v>
      </c>
      <c r="D36" s="18">
        <v>66.25</v>
      </c>
      <c r="E36" s="16"/>
      <c r="F36" s="14">
        <f>D36*E36</f>
        <v>0</v>
      </c>
      <c r="G36" s="10"/>
    </row>
    <row r="37" spans="1:7" s="3" customFormat="1" ht="16" customHeight="1" x14ac:dyDescent="0.35">
      <c r="A37" s="40" t="s">
        <v>40</v>
      </c>
      <c r="B37" s="40"/>
      <c r="C37" s="17">
        <v>9780134716763</v>
      </c>
      <c r="D37" s="18">
        <v>66.25</v>
      </c>
      <c r="E37" s="16"/>
      <c r="F37" s="14">
        <f>D37*E37</f>
        <v>0</v>
      </c>
      <c r="G37" s="10"/>
    </row>
    <row r="38" spans="1:7" s="3" customFormat="1" ht="16" customHeight="1" x14ac:dyDescent="0.35">
      <c r="A38" s="40" t="s">
        <v>41</v>
      </c>
      <c r="B38" s="40"/>
      <c r="C38" s="17">
        <v>9780134716770</v>
      </c>
      <c r="D38" s="18">
        <v>66.25</v>
      </c>
      <c r="E38" s="16"/>
      <c r="F38" s="14">
        <f>D38*E38</f>
        <v>0</v>
      </c>
      <c r="G38" s="10"/>
    </row>
    <row r="39" spans="1:7" s="3" customFormat="1" ht="16" customHeight="1" x14ac:dyDescent="0.35">
      <c r="A39" s="38" t="s">
        <v>42</v>
      </c>
      <c r="B39" s="38"/>
      <c r="C39" s="38"/>
      <c r="D39" s="38"/>
      <c r="E39" s="38"/>
      <c r="F39" s="38"/>
      <c r="G39" s="10"/>
    </row>
    <row r="40" spans="1:7" s="3" customFormat="1" ht="16" customHeight="1" x14ac:dyDescent="0.35">
      <c r="A40" s="39" t="s">
        <v>43</v>
      </c>
      <c r="B40" s="39"/>
      <c r="C40" s="17">
        <v>9780134690964</v>
      </c>
      <c r="D40" s="18">
        <v>11.500999999999999</v>
      </c>
      <c r="E40" s="16"/>
      <c r="F40" s="14">
        <f>D40*E40</f>
        <v>0</v>
      </c>
      <c r="G40" s="10"/>
    </row>
    <row r="41" spans="1:7" s="3" customFormat="1" ht="16" customHeight="1" x14ac:dyDescent="0.35">
      <c r="A41" s="39" t="s">
        <v>44</v>
      </c>
      <c r="B41" s="39"/>
      <c r="C41" s="17">
        <v>9780134691015</v>
      </c>
      <c r="D41" s="18">
        <v>11.500999999999999</v>
      </c>
      <c r="E41" s="16"/>
      <c r="F41" s="14">
        <f>D41*E41</f>
        <v>0</v>
      </c>
      <c r="G41" s="10"/>
    </row>
    <row r="42" spans="1:7" s="3" customFormat="1" ht="16" customHeight="1" x14ac:dyDescent="0.35">
      <c r="A42" s="39" t="s">
        <v>45</v>
      </c>
      <c r="B42" s="39"/>
      <c r="C42" s="17">
        <v>9780134691039</v>
      </c>
      <c r="D42" s="18">
        <v>11.500999999999999</v>
      </c>
      <c r="E42" s="16"/>
      <c r="F42" s="14">
        <f>D42*E42</f>
        <v>0</v>
      </c>
      <c r="G42" s="10"/>
    </row>
    <row r="43" spans="1:7" s="3" customFormat="1" ht="16" customHeight="1" x14ac:dyDescent="0.35">
      <c r="A43" s="39" t="s">
        <v>46</v>
      </c>
      <c r="B43" s="39"/>
      <c r="C43" s="17">
        <v>9780134743011</v>
      </c>
      <c r="D43" s="18">
        <v>11.500999999999999</v>
      </c>
      <c r="E43" s="16"/>
      <c r="F43" s="14">
        <f>D43*E43</f>
        <v>0</v>
      </c>
      <c r="G43" s="10"/>
    </row>
    <row r="44" spans="1:7" s="3" customFormat="1" ht="16" customHeight="1" x14ac:dyDescent="0.35">
      <c r="A44" s="38" t="s">
        <v>47</v>
      </c>
      <c r="B44" s="38"/>
      <c r="C44" s="38"/>
      <c r="D44" s="38"/>
      <c r="E44" s="38"/>
      <c r="F44" s="38"/>
      <c r="G44" s="10"/>
    </row>
    <row r="45" spans="1:7" s="3" customFormat="1" ht="16" customHeight="1" x14ac:dyDescent="0.35">
      <c r="A45" s="39" t="s">
        <v>48</v>
      </c>
      <c r="B45" s="39"/>
      <c r="C45" s="17">
        <v>9780134691046</v>
      </c>
      <c r="D45" s="18">
        <v>11.5</v>
      </c>
      <c r="E45" s="16"/>
      <c r="F45" s="14">
        <f>D45*E45</f>
        <v>0</v>
      </c>
      <c r="G45" s="10"/>
    </row>
    <row r="46" spans="1:7" s="3" customFormat="1" ht="16" customHeight="1" x14ac:dyDescent="0.35">
      <c r="A46" s="39" t="s">
        <v>49</v>
      </c>
      <c r="B46" s="39"/>
      <c r="C46" s="17">
        <v>9780134691091</v>
      </c>
      <c r="D46" s="18">
        <v>11.5</v>
      </c>
      <c r="E46" s="16"/>
      <c r="F46" s="14">
        <f>D46*E46</f>
        <v>0</v>
      </c>
      <c r="G46" s="10"/>
    </row>
    <row r="47" spans="1:7" s="3" customFormat="1" ht="16" customHeight="1" x14ac:dyDescent="0.35">
      <c r="A47" s="39" t="s">
        <v>50</v>
      </c>
      <c r="B47" s="39"/>
      <c r="C47" s="17">
        <v>9780134691107</v>
      </c>
      <c r="D47" s="18">
        <v>11.5</v>
      </c>
      <c r="E47" s="16"/>
      <c r="F47" s="14">
        <f>D47*E47</f>
        <v>0</v>
      </c>
      <c r="G47" s="10"/>
    </row>
    <row r="48" spans="1:7" s="3" customFormat="1" ht="16" customHeight="1" x14ac:dyDescent="0.35">
      <c r="A48" s="38" t="s">
        <v>51</v>
      </c>
      <c r="B48" s="38"/>
      <c r="C48" s="38"/>
      <c r="D48" s="38"/>
      <c r="E48" s="38"/>
      <c r="F48" s="38"/>
      <c r="G48" s="10"/>
    </row>
    <row r="49" spans="1:7" s="3" customFormat="1" ht="16" customHeight="1" x14ac:dyDescent="0.35">
      <c r="A49" s="33" t="s">
        <v>52</v>
      </c>
      <c r="B49" s="33"/>
      <c r="C49" s="17">
        <v>9780134755021</v>
      </c>
      <c r="D49" s="18">
        <v>11.5</v>
      </c>
      <c r="E49" s="16"/>
      <c r="F49" s="14">
        <f>D49*E49</f>
        <v>0</v>
      </c>
      <c r="G49" s="10"/>
    </row>
    <row r="50" spans="1:7" s="3" customFormat="1" ht="16" customHeight="1" x14ac:dyDescent="0.35">
      <c r="A50" s="33" t="s">
        <v>53</v>
      </c>
      <c r="B50" s="33"/>
      <c r="C50" s="17">
        <v>9780134755045</v>
      </c>
      <c r="D50" s="18">
        <v>11.5</v>
      </c>
      <c r="E50" s="16"/>
      <c r="F50" s="14">
        <f>D50*E50</f>
        <v>0</v>
      </c>
      <c r="G50" s="10"/>
    </row>
    <row r="51" spans="1:7" s="3" customFormat="1" ht="16" customHeight="1" x14ac:dyDescent="0.35">
      <c r="A51" s="33" t="s">
        <v>54</v>
      </c>
      <c r="B51" s="33"/>
      <c r="C51" s="17">
        <v>9780134755106</v>
      </c>
      <c r="D51" s="18">
        <v>11.5</v>
      </c>
      <c r="E51" s="16"/>
      <c r="F51" s="14">
        <f>D51*E51</f>
        <v>0</v>
      </c>
      <c r="G51" s="10"/>
    </row>
    <row r="52" spans="1:7" s="3" customFormat="1" ht="16" customHeight="1" x14ac:dyDescent="0.35">
      <c r="A52" s="34" t="s">
        <v>55</v>
      </c>
      <c r="B52" s="34"/>
      <c r="C52" s="27" t="s">
        <v>12</v>
      </c>
      <c r="D52" s="28" t="s">
        <v>13</v>
      </c>
      <c r="E52" s="29" t="s">
        <v>14</v>
      </c>
      <c r="F52" s="27" t="s">
        <v>15</v>
      </c>
      <c r="G52" s="10"/>
    </row>
    <row r="53" spans="1:7" s="3" customFormat="1" ht="16" customHeight="1" x14ac:dyDescent="0.35">
      <c r="A53" s="19" t="s">
        <v>56</v>
      </c>
      <c r="B53" s="19"/>
      <c r="C53" s="17">
        <v>9780134287324</v>
      </c>
      <c r="D53" s="21">
        <v>256.5</v>
      </c>
      <c r="E53" s="16"/>
      <c r="F53" s="14">
        <f>D53*E53</f>
        <v>0</v>
      </c>
      <c r="G53" s="10"/>
    </row>
    <row r="54" spans="1:7" s="3" customFormat="1" ht="16" customHeight="1" x14ac:dyDescent="0.35">
      <c r="A54" s="38" t="s">
        <v>57</v>
      </c>
      <c r="B54" s="38"/>
      <c r="C54" s="38"/>
      <c r="D54" s="38"/>
      <c r="E54" s="38"/>
      <c r="F54" s="38"/>
      <c r="G54" s="10"/>
    </row>
    <row r="55" spans="1:7" s="3" customFormat="1" ht="16" customHeight="1" x14ac:dyDescent="0.35">
      <c r="A55" s="35" t="s">
        <v>58</v>
      </c>
      <c r="B55" s="35"/>
      <c r="C55" s="17">
        <v>9781926795195</v>
      </c>
      <c r="D55" s="21">
        <v>9.5</v>
      </c>
      <c r="E55" s="16"/>
      <c r="F55" s="14">
        <f>D55*E55</f>
        <v>0</v>
      </c>
      <c r="G55" s="10"/>
    </row>
    <row r="56" spans="1:7" s="3" customFormat="1" ht="16" customHeight="1" x14ac:dyDescent="0.35">
      <c r="A56" s="35" t="s">
        <v>59</v>
      </c>
      <c r="B56" s="35"/>
      <c r="C56" s="17">
        <v>9781926795201</v>
      </c>
      <c r="D56" s="21">
        <v>9.5</v>
      </c>
      <c r="E56" s="16"/>
      <c r="F56" s="14">
        <f>D56*E56</f>
        <v>0</v>
      </c>
      <c r="G56" s="10"/>
    </row>
    <row r="57" spans="1:7" s="3" customFormat="1" ht="16" customHeight="1" x14ac:dyDescent="0.35">
      <c r="A57" s="38" t="s">
        <v>60</v>
      </c>
      <c r="B57" s="38"/>
      <c r="C57" s="38"/>
      <c r="D57" s="38"/>
      <c r="E57" s="38"/>
      <c r="F57" s="38"/>
      <c r="G57" s="10"/>
    </row>
    <row r="58" spans="1:7" s="3" customFormat="1" ht="16" customHeight="1" x14ac:dyDescent="0.35">
      <c r="A58" s="35" t="s">
        <v>61</v>
      </c>
      <c r="B58" s="35"/>
      <c r="C58" s="17">
        <v>9781926795218</v>
      </c>
      <c r="D58" s="21">
        <v>9.5</v>
      </c>
      <c r="E58" s="16"/>
      <c r="F58" s="14">
        <f>D58*E58</f>
        <v>0</v>
      </c>
      <c r="G58" s="10"/>
    </row>
    <row r="59" spans="1:7" s="3" customFormat="1" ht="16" customHeight="1" x14ac:dyDescent="0.35">
      <c r="A59" s="35" t="s">
        <v>62</v>
      </c>
      <c r="B59" s="35"/>
      <c r="C59" s="17">
        <v>9781926795225</v>
      </c>
      <c r="D59" s="21">
        <v>9.5</v>
      </c>
      <c r="E59" s="16"/>
      <c r="F59" s="14">
        <f>D59*E59</f>
        <v>0</v>
      </c>
      <c r="G59" s="10"/>
    </row>
    <row r="60" spans="1:7" s="3" customFormat="1" ht="16" customHeight="1" x14ac:dyDescent="0.35">
      <c r="A60" s="35" t="s">
        <v>63</v>
      </c>
      <c r="B60" s="35"/>
      <c r="C60" s="17">
        <v>9781926795232</v>
      </c>
      <c r="D60" s="21">
        <v>9.5</v>
      </c>
      <c r="E60" s="16"/>
      <c r="F60" s="14">
        <f>D60*E60</f>
        <v>0</v>
      </c>
      <c r="G60" s="10"/>
    </row>
    <row r="61" spans="1:7" s="3" customFormat="1" ht="16" customHeight="1" x14ac:dyDescent="0.35">
      <c r="A61" s="38" t="s">
        <v>64</v>
      </c>
      <c r="B61" s="38"/>
      <c r="C61" s="38"/>
      <c r="D61" s="38"/>
      <c r="E61" s="38"/>
      <c r="F61" s="38"/>
      <c r="G61" s="10"/>
    </row>
    <row r="62" spans="1:7" s="3" customFormat="1" ht="16" customHeight="1" x14ac:dyDescent="0.35">
      <c r="A62" s="35" t="s">
        <v>65</v>
      </c>
      <c r="B62" s="35"/>
      <c r="C62" s="17">
        <v>9781926795249</v>
      </c>
      <c r="D62" s="21">
        <v>9.5</v>
      </c>
      <c r="E62" s="16"/>
      <c r="F62" s="14">
        <f>D62*E62</f>
        <v>0</v>
      </c>
      <c r="G62" s="10"/>
    </row>
    <row r="63" spans="1:7" s="3" customFormat="1" ht="16" customHeight="1" x14ac:dyDescent="0.35">
      <c r="A63" s="35" t="s">
        <v>66</v>
      </c>
      <c r="B63" s="35"/>
      <c r="C63" s="17">
        <v>9781926795256</v>
      </c>
      <c r="D63" s="21">
        <v>9.5</v>
      </c>
      <c r="E63" s="16"/>
      <c r="F63" s="14">
        <f>D63*E63</f>
        <v>0</v>
      </c>
      <c r="G63" s="10"/>
    </row>
    <row r="64" spans="1:7" s="3" customFormat="1" ht="16" customHeight="1" x14ac:dyDescent="0.35">
      <c r="A64" s="35" t="s">
        <v>67</v>
      </c>
      <c r="B64" s="35"/>
      <c r="C64" s="17">
        <v>9781926795263</v>
      </c>
      <c r="D64" s="21">
        <v>9.5</v>
      </c>
      <c r="E64" s="16"/>
      <c r="F64" s="14">
        <f>D64*E64</f>
        <v>0</v>
      </c>
      <c r="G64" s="10"/>
    </row>
    <row r="65" spans="1:7" s="3" customFormat="1" ht="16" customHeight="1" x14ac:dyDescent="0.35">
      <c r="A65" s="38" t="s">
        <v>68</v>
      </c>
      <c r="B65" s="38"/>
      <c r="C65" s="38"/>
      <c r="D65" s="38"/>
      <c r="E65" s="38"/>
      <c r="F65" s="38"/>
      <c r="G65" s="10"/>
    </row>
    <row r="66" spans="1:7" s="3" customFormat="1" ht="16" customHeight="1" x14ac:dyDescent="0.35">
      <c r="A66" s="35" t="s">
        <v>69</v>
      </c>
      <c r="B66" s="35"/>
      <c r="C66" s="17">
        <v>9781926795270</v>
      </c>
      <c r="D66" s="21">
        <v>9.5</v>
      </c>
      <c r="E66" s="16"/>
      <c r="F66" s="14">
        <f>D66*E66</f>
        <v>0</v>
      </c>
      <c r="G66" s="10"/>
    </row>
    <row r="67" spans="1:7" s="3" customFormat="1" ht="16" customHeight="1" x14ac:dyDescent="0.35">
      <c r="A67" s="33" t="s">
        <v>70</v>
      </c>
      <c r="B67" s="33"/>
      <c r="C67" s="17">
        <v>9781926795287</v>
      </c>
      <c r="D67" s="21">
        <v>9.5</v>
      </c>
      <c r="E67" s="16"/>
      <c r="F67" s="14">
        <f>D67*E67</f>
        <v>0</v>
      </c>
      <c r="G67" s="10"/>
    </row>
    <row r="68" spans="1:7" s="3" customFormat="1" ht="16" customHeight="1" x14ac:dyDescent="0.35">
      <c r="A68" s="35" t="s">
        <v>71</v>
      </c>
      <c r="B68" s="35"/>
      <c r="C68" s="17">
        <v>9781926795294</v>
      </c>
      <c r="D68" s="21">
        <v>9.5</v>
      </c>
      <c r="E68" s="16"/>
      <c r="F68" s="14">
        <f>D68*E68</f>
        <v>0</v>
      </c>
      <c r="G68" s="10"/>
    </row>
    <row r="69" spans="1:7" s="3" customFormat="1" ht="16" customHeight="1" x14ac:dyDescent="0.35">
      <c r="A69" s="38" t="s">
        <v>72</v>
      </c>
      <c r="B69" s="38"/>
      <c r="C69" s="38"/>
      <c r="D69" s="38"/>
      <c r="E69" s="38"/>
      <c r="F69" s="38"/>
      <c r="G69" s="10"/>
    </row>
    <row r="70" spans="1:7" s="3" customFormat="1" ht="16" customHeight="1" x14ac:dyDescent="0.35">
      <c r="A70" s="35" t="s">
        <v>73</v>
      </c>
      <c r="B70" s="35"/>
      <c r="C70" s="17">
        <v>9781926795300</v>
      </c>
      <c r="D70" s="21">
        <v>9.5</v>
      </c>
      <c r="E70" s="16"/>
      <c r="F70" s="14">
        <f>D70*E70</f>
        <v>0</v>
      </c>
      <c r="G70" s="10"/>
    </row>
    <row r="71" spans="1:7" s="3" customFormat="1" ht="16" customHeight="1" x14ac:dyDescent="0.35">
      <c r="A71" s="35" t="s">
        <v>74</v>
      </c>
      <c r="B71" s="35"/>
      <c r="C71" s="17">
        <v>9781926795317</v>
      </c>
      <c r="D71" s="21">
        <v>9.5</v>
      </c>
      <c r="E71" s="16"/>
      <c r="F71" s="14">
        <f>D71*E71</f>
        <v>0</v>
      </c>
      <c r="G71" s="10"/>
    </row>
    <row r="72" spans="1:7" s="3" customFormat="1" ht="16" customHeight="1" x14ac:dyDescent="0.35">
      <c r="A72" s="35" t="s">
        <v>75</v>
      </c>
      <c r="B72" s="35"/>
      <c r="C72" s="17">
        <v>9781926795324</v>
      </c>
      <c r="D72" s="21">
        <v>9.5</v>
      </c>
      <c r="E72" s="16"/>
      <c r="F72" s="14">
        <f>D72*E72</f>
        <v>0</v>
      </c>
      <c r="G72" s="10"/>
    </row>
    <row r="73" spans="1:7" s="3" customFormat="1" ht="16" customHeight="1" x14ac:dyDescent="0.35">
      <c r="A73" s="38" t="s">
        <v>68</v>
      </c>
      <c r="B73" s="38"/>
      <c r="C73" s="38"/>
      <c r="D73" s="38"/>
      <c r="E73" s="38"/>
      <c r="F73" s="38"/>
      <c r="G73" s="10"/>
    </row>
    <row r="74" spans="1:7" s="3" customFormat="1" ht="16" customHeight="1" x14ac:dyDescent="0.35">
      <c r="A74" s="35" t="s">
        <v>76</v>
      </c>
      <c r="B74" s="35"/>
      <c r="C74" s="17">
        <v>9781926795331</v>
      </c>
      <c r="D74" s="21">
        <v>9.5</v>
      </c>
      <c r="E74" s="16"/>
      <c r="F74" s="14">
        <f>D74*E74</f>
        <v>0</v>
      </c>
      <c r="G74" s="10"/>
    </row>
    <row r="75" spans="1:7" s="3" customFormat="1" ht="16" customHeight="1" x14ac:dyDescent="0.35">
      <c r="A75" s="35" t="s">
        <v>77</v>
      </c>
      <c r="B75" s="35"/>
      <c r="C75" s="17">
        <v>9781926795348</v>
      </c>
      <c r="D75" s="21">
        <v>9.5</v>
      </c>
      <c r="E75" s="16"/>
      <c r="F75" s="14">
        <f>D75*E75</f>
        <v>0</v>
      </c>
      <c r="G75" s="10"/>
    </row>
    <row r="76" spans="1:7" s="3" customFormat="1" ht="16" customHeight="1" x14ac:dyDescent="0.35">
      <c r="A76" s="35" t="s">
        <v>78</v>
      </c>
      <c r="B76" s="35"/>
      <c r="C76" s="17">
        <v>9781926795355</v>
      </c>
      <c r="D76" s="21">
        <v>9.5</v>
      </c>
      <c r="E76" s="16"/>
      <c r="F76" s="14">
        <f>D76*E76</f>
        <v>0</v>
      </c>
      <c r="G76" s="10"/>
    </row>
    <row r="77" spans="1:7" s="3" customFormat="1" ht="16" customHeight="1" x14ac:dyDescent="0.35">
      <c r="A77" s="38" t="s">
        <v>79</v>
      </c>
      <c r="B77" s="38"/>
      <c r="C77" s="38"/>
      <c r="D77" s="38"/>
      <c r="E77" s="38"/>
      <c r="F77" s="38"/>
      <c r="G77" s="10"/>
    </row>
    <row r="78" spans="1:7" s="3" customFormat="1" ht="16" customHeight="1" x14ac:dyDescent="0.35">
      <c r="A78" s="35" t="s">
        <v>80</v>
      </c>
      <c r="B78" s="35"/>
      <c r="C78" s="17">
        <v>9781926795362</v>
      </c>
      <c r="D78" s="21">
        <v>9.5</v>
      </c>
      <c r="E78" s="16"/>
      <c r="F78" s="14">
        <f>D78*E78</f>
        <v>0</v>
      </c>
      <c r="G78" s="10"/>
    </row>
    <row r="79" spans="1:7" s="3" customFormat="1" ht="16" customHeight="1" x14ac:dyDescent="0.35">
      <c r="A79" s="35" t="s">
        <v>81</v>
      </c>
      <c r="B79" s="35"/>
      <c r="C79" s="17">
        <v>9781926795379</v>
      </c>
      <c r="D79" s="21">
        <v>9.5</v>
      </c>
      <c r="E79" s="16"/>
      <c r="F79" s="14">
        <f>D79*E79</f>
        <v>0</v>
      </c>
      <c r="G79" s="10"/>
    </row>
    <row r="80" spans="1:7" s="3" customFormat="1" ht="16" customHeight="1" x14ac:dyDescent="0.35">
      <c r="A80" s="35" t="s">
        <v>82</v>
      </c>
      <c r="B80" s="35"/>
      <c r="C80" s="17">
        <v>9781926795386</v>
      </c>
      <c r="D80" s="21">
        <v>9.5</v>
      </c>
      <c r="E80" s="16"/>
      <c r="F80" s="14">
        <f>D80*E80</f>
        <v>0</v>
      </c>
      <c r="G80" s="10"/>
    </row>
    <row r="81" spans="1:7" s="3" customFormat="1" ht="16" customHeight="1" x14ac:dyDescent="0.35">
      <c r="A81" s="38" t="s">
        <v>83</v>
      </c>
      <c r="B81" s="38"/>
      <c r="C81" s="38"/>
      <c r="D81" s="38"/>
      <c r="E81" s="38"/>
      <c r="F81" s="38"/>
      <c r="G81" s="10"/>
    </row>
    <row r="82" spans="1:7" s="3" customFormat="1" ht="16" customHeight="1" x14ac:dyDescent="0.35">
      <c r="A82" s="35" t="s">
        <v>84</v>
      </c>
      <c r="B82" s="35"/>
      <c r="C82" s="17">
        <v>9781926795393</v>
      </c>
      <c r="D82" s="21">
        <v>9.5</v>
      </c>
      <c r="E82" s="16"/>
      <c r="F82" s="14">
        <f>D82*E82</f>
        <v>0</v>
      </c>
      <c r="G82" s="10"/>
    </row>
    <row r="83" spans="1:7" s="3" customFormat="1" ht="16" customHeight="1" x14ac:dyDescent="0.35">
      <c r="A83" s="35" t="s">
        <v>85</v>
      </c>
      <c r="B83" s="35"/>
      <c r="C83" s="17">
        <v>9781926795409</v>
      </c>
      <c r="D83" s="21">
        <v>9.5</v>
      </c>
      <c r="E83" s="16"/>
      <c r="F83" s="14">
        <f>D83*E83</f>
        <v>0</v>
      </c>
      <c r="G83" s="10"/>
    </row>
    <row r="84" spans="1:7" s="3" customFormat="1" ht="16" customHeight="1" x14ac:dyDescent="0.35">
      <c r="A84" s="35" t="s">
        <v>106</v>
      </c>
      <c r="B84" s="35"/>
      <c r="C84" s="17">
        <v>9781926795416</v>
      </c>
      <c r="D84" s="21">
        <v>9.5</v>
      </c>
      <c r="E84" s="16"/>
      <c r="F84" s="14">
        <f>D84*E84</f>
        <v>0</v>
      </c>
      <c r="G84" s="10"/>
    </row>
    <row r="85" spans="1:7" s="3" customFormat="1" ht="16" customHeight="1" x14ac:dyDescent="0.35">
      <c r="A85" s="38" t="s">
        <v>86</v>
      </c>
      <c r="B85" s="38"/>
      <c r="C85" s="38"/>
      <c r="D85" s="38"/>
      <c r="E85" s="38"/>
      <c r="F85" s="38"/>
      <c r="G85" s="10"/>
    </row>
    <row r="86" spans="1:7" s="3" customFormat="1" ht="16" customHeight="1" x14ac:dyDescent="0.35">
      <c r="A86" s="35" t="s">
        <v>87</v>
      </c>
      <c r="B86" s="35"/>
      <c r="C86" s="17">
        <v>9781926795430</v>
      </c>
      <c r="D86" s="21">
        <v>9.5</v>
      </c>
      <c r="E86" s="16"/>
      <c r="F86" s="14">
        <f>D86*E86</f>
        <v>0</v>
      </c>
      <c r="G86" s="10"/>
    </row>
    <row r="87" spans="1:7" s="3" customFormat="1" ht="16" customHeight="1" x14ac:dyDescent="0.35">
      <c r="A87" s="35" t="s">
        <v>88</v>
      </c>
      <c r="B87" s="35"/>
      <c r="C87" s="17">
        <v>9781926795423</v>
      </c>
      <c r="D87" s="21">
        <v>9.5</v>
      </c>
      <c r="E87" s="16"/>
      <c r="F87" s="14">
        <f>D87*E87</f>
        <v>0</v>
      </c>
      <c r="G87" s="10"/>
    </row>
    <row r="88" spans="1:7" s="3" customFormat="1" ht="16" customHeight="1" x14ac:dyDescent="0.35">
      <c r="A88" s="35" t="s">
        <v>89</v>
      </c>
      <c r="B88" s="35"/>
      <c r="C88" s="17">
        <v>9781926795447</v>
      </c>
      <c r="D88" s="21">
        <v>9.5</v>
      </c>
      <c r="E88" s="16"/>
      <c r="F88" s="14">
        <f>D88*E88</f>
        <v>0</v>
      </c>
      <c r="G88" s="10"/>
    </row>
    <row r="89" spans="1:7" s="3" customFormat="1" ht="16" customHeight="1" x14ac:dyDescent="0.35">
      <c r="A89" s="36" t="s">
        <v>108</v>
      </c>
      <c r="B89" s="37"/>
      <c r="C89" s="30"/>
      <c r="D89" s="31"/>
      <c r="E89" s="32"/>
      <c r="F89" s="30"/>
      <c r="G89" s="10"/>
    </row>
    <row r="90" spans="1:7" s="3" customFormat="1" ht="16" customHeight="1" x14ac:dyDescent="0.35">
      <c r="A90" s="33" t="s">
        <v>90</v>
      </c>
      <c r="B90" s="33"/>
      <c r="C90" s="17">
        <v>9780133855197</v>
      </c>
      <c r="D90" s="20">
        <v>12.5</v>
      </c>
      <c r="E90" s="16"/>
      <c r="F90" s="14">
        <f>D90*E90</f>
        <v>0</v>
      </c>
      <c r="G90" s="10"/>
    </row>
    <row r="91" spans="1:7" s="3" customFormat="1" ht="16" customHeight="1" x14ac:dyDescent="0.35">
      <c r="A91" s="33" t="s">
        <v>91</v>
      </c>
      <c r="B91" s="33"/>
      <c r="C91" s="17">
        <v>9780133855227</v>
      </c>
      <c r="D91" s="20">
        <v>12.5</v>
      </c>
      <c r="E91" s="16"/>
      <c r="F91" s="14">
        <f>D91*E91</f>
        <v>0</v>
      </c>
      <c r="G91" s="10"/>
    </row>
    <row r="92" spans="1:7" s="3" customFormat="1" ht="16" customHeight="1" x14ac:dyDescent="0.35">
      <c r="A92" s="33" t="s">
        <v>92</v>
      </c>
      <c r="B92" s="33"/>
      <c r="C92" s="17">
        <v>9780133855272</v>
      </c>
      <c r="D92" s="20">
        <v>12.5</v>
      </c>
      <c r="E92" s="16"/>
      <c r="F92" s="14">
        <f>D92*E92</f>
        <v>0</v>
      </c>
      <c r="G92" s="10"/>
    </row>
    <row r="93" spans="1:7" s="3" customFormat="1" ht="16" customHeight="1" x14ac:dyDescent="0.35">
      <c r="A93" s="33" t="s">
        <v>93</v>
      </c>
      <c r="B93" s="33"/>
      <c r="C93" s="17">
        <v>9780133851069</v>
      </c>
      <c r="D93" s="20">
        <v>12.5</v>
      </c>
      <c r="E93" s="16"/>
      <c r="F93" s="14">
        <f>D93*E93</f>
        <v>0</v>
      </c>
      <c r="G93" s="10"/>
    </row>
    <row r="94" spans="1:7" s="3" customFormat="1" ht="16" customHeight="1" x14ac:dyDescent="0.35">
      <c r="A94" s="33" t="s">
        <v>94</v>
      </c>
      <c r="B94" s="33"/>
      <c r="C94" s="17">
        <v>9780133855319</v>
      </c>
      <c r="D94" s="20">
        <v>12.5</v>
      </c>
      <c r="E94" s="16"/>
      <c r="F94" s="14">
        <f>D94*E94</f>
        <v>0</v>
      </c>
      <c r="G94" s="10"/>
    </row>
    <row r="95" spans="1:7" s="3" customFormat="1" ht="16" customHeight="1" x14ac:dyDescent="0.6">
      <c r="A95" s="10"/>
      <c r="B95" s="10"/>
      <c r="C95" s="10"/>
      <c r="D95" s="10"/>
      <c r="E95" s="22" t="s">
        <v>95</v>
      </c>
      <c r="F95" s="23">
        <f>SUM(F15:F94)</f>
        <v>0</v>
      </c>
      <c r="G95" s="10"/>
    </row>
    <row r="96" spans="1:7" s="3" customFormat="1" ht="16" customHeight="1" x14ac:dyDescent="0.6">
      <c r="A96" s="10"/>
      <c r="B96" s="10"/>
      <c r="C96" s="10"/>
      <c r="D96" s="10"/>
      <c r="E96" s="24" t="s">
        <v>96</v>
      </c>
      <c r="F96" s="23">
        <f>F95*0.05</f>
        <v>0</v>
      </c>
      <c r="G96" s="10"/>
    </row>
    <row r="97" spans="1:7" s="3" customFormat="1" ht="16" customHeight="1" x14ac:dyDescent="0.6">
      <c r="A97" s="10"/>
      <c r="B97" s="10"/>
      <c r="C97" s="10"/>
      <c r="D97" s="10"/>
      <c r="E97" s="24" t="s">
        <v>97</v>
      </c>
      <c r="F97" s="25">
        <f>F95*0.07</f>
        <v>0</v>
      </c>
      <c r="G97" s="10"/>
    </row>
    <row r="98" spans="1:7" s="3" customFormat="1" ht="16" customHeight="1" thickBot="1" x14ac:dyDescent="0.65">
      <c r="A98" s="10"/>
      <c r="B98" s="10"/>
      <c r="C98" s="10"/>
      <c r="D98" s="10"/>
      <c r="E98" s="22" t="s">
        <v>98</v>
      </c>
      <c r="F98" s="26">
        <f>SUM(F95:F97)</f>
        <v>0</v>
      </c>
      <c r="G98" s="10"/>
    </row>
    <row r="99" spans="1:7" x14ac:dyDescent="0.3">
      <c r="E99" s="4"/>
      <c r="F99" s="5" t="s">
        <v>99</v>
      </c>
    </row>
    <row r="100" spans="1:7" x14ac:dyDescent="0.3">
      <c r="F100" s="5" t="s">
        <v>100</v>
      </c>
    </row>
    <row r="101" spans="1:7" x14ac:dyDescent="0.3">
      <c r="F101" s="5" t="s">
        <v>101</v>
      </c>
    </row>
    <row r="102" spans="1:7" x14ac:dyDescent="0.3">
      <c r="F102" s="6"/>
    </row>
    <row r="103" spans="1:7" x14ac:dyDescent="0.3">
      <c r="E103" s="7"/>
      <c r="F103" s="6"/>
    </row>
  </sheetData>
  <mergeCells count="99">
    <mergeCell ref="A1:F1"/>
    <mergeCell ref="A2:F2"/>
    <mergeCell ref="A3:F3"/>
    <mergeCell ref="A4:F4"/>
    <mergeCell ref="A5:F5"/>
    <mergeCell ref="A6:B6"/>
    <mergeCell ref="C6:F6"/>
    <mergeCell ref="A10:B10"/>
    <mergeCell ref="C10:F10"/>
    <mergeCell ref="A11:B11"/>
    <mergeCell ref="C11:F11"/>
    <mergeCell ref="A12:F12"/>
    <mergeCell ref="A13:B13"/>
    <mergeCell ref="A7:B7"/>
    <mergeCell ref="C7:F7"/>
    <mergeCell ref="A8:B8"/>
    <mergeCell ref="C8:F8"/>
    <mergeCell ref="A9:B9"/>
    <mergeCell ref="C9:F9"/>
    <mergeCell ref="A20:B20"/>
    <mergeCell ref="A21:B21"/>
    <mergeCell ref="A22:B22"/>
    <mergeCell ref="A23:F23"/>
    <mergeCell ref="A24:B24"/>
    <mergeCell ref="A25:B25"/>
    <mergeCell ref="A14:F14"/>
    <mergeCell ref="A15:B15"/>
    <mergeCell ref="A16:B16"/>
    <mergeCell ref="A17:B17"/>
    <mergeCell ref="A18:F18"/>
    <mergeCell ref="A19:B19"/>
    <mergeCell ref="A32:B32"/>
    <mergeCell ref="A33:B33"/>
    <mergeCell ref="A34:F34"/>
    <mergeCell ref="A35:F35"/>
    <mergeCell ref="A36:B36"/>
    <mergeCell ref="A37:B37"/>
    <mergeCell ref="A26:B26"/>
    <mergeCell ref="A27:B27"/>
    <mergeCell ref="A28:B28"/>
    <mergeCell ref="A29:B29"/>
    <mergeCell ref="A30:F30"/>
    <mergeCell ref="A31:B31"/>
    <mergeCell ref="A44:F44"/>
    <mergeCell ref="A45:B45"/>
    <mergeCell ref="A46:B46"/>
    <mergeCell ref="A47:B47"/>
    <mergeCell ref="A48:F48"/>
    <mergeCell ref="A49:B49"/>
    <mergeCell ref="A38:B38"/>
    <mergeCell ref="A39:F39"/>
    <mergeCell ref="A40:B40"/>
    <mergeCell ref="A41:B41"/>
    <mergeCell ref="A42:B42"/>
    <mergeCell ref="A43:B43"/>
    <mergeCell ref="A50:B50"/>
    <mergeCell ref="A51:B51"/>
    <mergeCell ref="A52:B52"/>
    <mergeCell ref="A54:F54"/>
    <mergeCell ref="A55:B55"/>
    <mergeCell ref="A62:B62"/>
    <mergeCell ref="A63:B63"/>
    <mergeCell ref="A64:B64"/>
    <mergeCell ref="A65:F65"/>
    <mergeCell ref="A66:B66"/>
    <mergeCell ref="A67:B67"/>
    <mergeCell ref="A56:B56"/>
    <mergeCell ref="A57:F57"/>
    <mergeCell ref="A58:B58"/>
    <mergeCell ref="A59:B59"/>
    <mergeCell ref="A60:B60"/>
    <mergeCell ref="A61:F61"/>
    <mergeCell ref="A74:B74"/>
    <mergeCell ref="A75:B75"/>
    <mergeCell ref="A76:B76"/>
    <mergeCell ref="A77:F77"/>
    <mergeCell ref="A78:B78"/>
    <mergeCell ref="A79:B79"/>
    <mergeCell ref="A68:B68"/>
    <mergeCell ref="A69:F69"/>
    <mergeCell ref="A70:B70"/>
    <mergeCell ref="A71:B71"/>
    <mergeCell ref="A72:B72"/>
    <mergeCell ref="A73:F73"/>
    <mergeCell ref="A86:B86"/>
    <mergeCell ref="A87:B87"/>
    <mergeCell ref="A88:B88"/>
    <mergeCell ref="A89:B89"/>
    <mergeCell ref="A80:B80"/>
    <mergeCell ref="A81:F81"/>
    <mergeCell ref="A82:B82"/>
    <mergeCell ref="A83:B83"/>
    <mergeCell ref="A84:B84"/>
    <mergeCell ref="A85:F85"/>
    <mergeCell ref="A93:B93"/>
    <mergeCell ref="A94:B94"/>
    <mergeCell ref="A90:B90"/>
    <mergeCell ref="A91:B91"/>
    <mergeCell ref="A92:B92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  <rowBreaks count="1" manualBreakCount="1">
    <brk id="51" max="5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2025-05-26T19:39:24Z</cp:lastPrinted>
  <dcterms:created xsi:type="dcterms:W3CDTF">2025-05-26T19:33:12Z</dcterms:created>
  <dcterms:modified xsi:type="dcterms:W3CDTF">2025-10-07T16:33:36Z</dcterms:modified>
</cp:coreProperties>
</file>