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360A6044-AB28-4B87-A26E-9967FCAEAFDC}" xr6:coauthVersionLast="47" xr6:coauthVersionMax="47" xr10:uidLastSave="{00000000-0000-0000-0000-000000000000}"/>
  <bookViews>
    <workbookView xWindow="1520" yWindow="990" windowWidth="17650" windowHeight="11010" xr2:uid="{E750AF7F-B967-4828-AB26-B01BE797D0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34" i="1"/>
  <c r="F33" i="1"/>
  <c r="F32" i="1"/>
  <c r="F31" i="1"/>
  <c r="F30" i="1"/>
  <c r="F29" i="1"/>
  <c r="F28" i="1"/>
  <c r="F27" i="1"/>
  <c r="F25" i="1"/>
  <c r="F24" i="1"/>
  <c r="F19" i="1"/>
  <c r="F18" i="1"/>
  <c r="F17" i="1"/>
  <c r="F16" i="1"/>
  <c r="F15" i="1"/>
  <c r="F14" i="1"/>
  <c r="F35" i="1" l="1"/>
  <c r="F36" i="1" s="1"/>
  <c r="F37" i="1" l="1"/>
  <c r="F38" i="1" s="1"/>
</calcChain>
</file>

<file path=xl/sharedStrings.xml><?xml version="1.0" encoding="utf-8"?>
<sst xmlns="http://schemas.openxmlformats.org/spreadsheetml/2006/main" count="73" uniqueCount="66">
  <si>
    <t>Complete LLI Systems &amp; BAS</t>
  </si>
  <si>
    <t>School Division ● Email: school_inquiries@pearsoned.com ● Tel: 1-800-361-6128 ● www.pearsoncanadaschool.com</t>
  </si>
  <si>
    <t>P.O. #:</t>
  </si>
  <si>
    <t>Shipping Address</t>
  </si>
  <si>
    <t>School:</t>
  </si>
  <si>
    <t>Attn:</t>
  </si>
  <si>
    <t>Address:</t>
  </si>
  <si>
    <t>City/Prov:</t>
  </si>
  <si>
    <t>Postal Code:</t>
  </si>
  <si>
    <t>Postal Code</t>
  </si>
  <si>
    <t>Phone:</t>
  </si>
  <si>
    <t xml:space="preserve">Title </t>
  </si>
  <si>
    <t>Levels</t>
  </si>
  <si>
    <t>ISBN</t>
  </si>
  <si>
    <t>Net Price</t>
  </si>
  <si>
    <t>Qty</t>
  </si>
  <si>
    <t>Total</t>
  </si>
  <si>
    <t>Complete Leveled Literacy Intervention Systems (LLI)</t>
  </si>
  <si>
    <t>Orange System, 2nd Ed - 110 Titles + Ready Resources</t>
  </si>
  <si>
    <t>(Levels A to E)</t>
  </si>
  <si>
    <t>9780325060774</t>
  </si>
  <si>
    <t>Green System, 2nd Ed- 130 Titles + Ready Resources</t>
  </si>
  <si>
    <t>(Levels A to K)</t>
  </si>
  <si>
    <t>9780325060798</t>
  </si>
  <si>
    <t>Blue System, 2nd Ed - 120 Titles + Ready Resources</t>
  </si>
  <si>
    <t>(Levels C to N)</t>
  </si>
  <si>
    <t>9780325060804</t>
  </si>
  <si>
    <t>Red System  (Grade 3) -  144 Titles</t>
  </si>
  <si>
    <t>Levels L to Q</t>
  </si>
  <si>
    <t>9780325112244</t>
  </si>
  <si>
    <t>Gold System  (Grade 4) -  144 Titles</t>
  </si>
  <si>
    <t>Levels O to T</t>
  </si>
  <si>
    <t>9780325099552</t>
  </si>
  <si>
    <t>Purple System (Grade 5) - 144 Titles</t>
  </si>
  <si>
    <t>Levels R to W</t>
  </si>
  <si>
    <t>9780325133287</t>
  </si>
  <si>
    <t xml:space="preserve">System 1, 3rd Edition </t>
  </si>
  <si>
    <t xml:space="preserve">Grades K-2 </t>
  </si>
  <si>
    <t>9780325137186</t>
  </si>
  <si>
    <t xml:space="preserve">System 2, 3rd Edition </t>
  </si>
  <si>
    <t>Grades 3-8</t>
  </si>
  <si>
    <t>9780325137193</t>
  </si>
  <si>
    <t>Professional Learning Services - Implementation (contact professionalservices@pearsoncanada.com for virtual or in-person options)</t>
  </si>
  <si>
    <t>BAS 1-Day Professional Development (virtual)</t>
  </si>
  <si>
    <t>BAS 1-Day Professional Development (in-person)</t>
  </si>
  <si>
    <t>LLI 1-Day Professional Development (virtual)</t>
  </si>
  <si>
    <t>LLI 1-Day Professional Development (in-person)</t>
  </si>
  <si>
    <t>LLI 2-Day Professional Development (virtual)</t>
  </si>
  <si>
    <t>LLI 2-Day Professional Development (in-person)</t>
  </si>
  <si>
    <t>LLI 3-Day Professional Development (virtual)</t>
  </si>
  <si>
    <t>LLI 3-Day Professional Development (in-person)</t>
  </si>
  <si>
    <t>Order Sub Total</t>
  </si>
  <si>
    <t>G.S.T.  (5%)</t>
  </si>
  <si>
    <t>Shipping (7%)</t>
  </si>
  <si>
    <t>Estimated Final Total</t>
  </si>
  <si>
    <t>Minimum shipping charges apply, depending on your location. Prices are subject to change.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</si>
  <si>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</si>
  <si>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</si>
  <si>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r>
      <t xml:space="preserve">Billing Address </t>
    </r>
    <r>
      <rPr>
        <sz val="9"/>
        <rFont val="Plus Jakarta Sans"/>
      </rPr>
      <t>(If different from shipping address)</t>
    </r>
  </si>
  <si>
    <t>2026 Order Form</t>
  </si>
  <si>
    <t xml:space="preserve">9798202221002 </t>
  </si>
  <si>
    <t xml:space="preserve">9798202220982 </t>
  </si>
  <si>
    <t>Benchmark Assessment System 2.0</t>
  </si>
  <si>
    <t>Benchmark Assessment System 3rd Edition (The third edition is going out of print. Available while quantities last)</t>
  </si>
  <si>
    <t>System 2, (Available Summer 2026)
Includes a 1-year digital teacher subscription</t>
  </si>
  <si>
    <t>System 1, (Available Summer 2026)
Includes a 1-year digital teacher subscription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</si>
</sst>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\$#,##0.00"/>
    <numFmt numFmtId="165" formatCode="_(&quot;$&quot;* #,##0.00_);_(&quot;$&quot;* \(#,##0.00\);_(&quot;$&quot;* &quot;&quot;??_);_(@_)"/>
    <numFmt numFmtId="166" formatCode="&quot;$&quot;#,##0.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b/>
      <sz val="20"/>
      <name val="Plus Jakarta Sans"/>
    </font>
    <font>
      <sz val="20"/>
      <name val="Plus Jakarta Sans"/>
    </font>
    <font>
      <b/>
      <sz val="16"/>
      <name val="Plus Jakarta Sans"/>
    </font>
    <font>
      <sz val="10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sz val="9"/>
      <color indexed="8"/>
      <name val="Plus Jakarta Sans"/>
    </font>
    <font>
      <sz val="9"/>
      <color theme="1"/>
      <name val="Plus Jakarta Sans"/>
    </font>
    <font>
      <sz val="9"/>
      <color theme="0"/>
      <name val="Plus Jakarta Sans"/>
    </font>
    <font>
      <sz val="8"/>
      <color rgb="FF000000"/>
      <name val="Plus Jakarta Sans"/>
    </font>
    <font>
      <sz val="11"/>
      <color theme="1"/>
      <name val="Plus Jakarta Sans"/>
    </font>
    <font>
      <b/>
      <sz val="9"/>
      <color rgb="FF0D004D"/>
      <name val="Plus Jakarta Sans"/>
    </font>
    <font>
      <b/>
      <sz val="9"/>
      <color theme="0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55">
    <xf numFmtId="0" fontId="0" fillId="0" borderId="0" xfId="0"/>
    <xf numFmtId="0" fontId="5" fillId="0" borderId="0" xfId="0" applyFont="1"/>
    <xf numFmtId="0" fontId="7" fillId="0" borderId="0" xfId="0" applyFont="1" applyAlignment="1">
      <alignment vertical="top"/>
    </xf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quotePrefix="1" applyNumberFormat="1" applyFont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 applyProtection="1">
      <alignment vertical="center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0" quotePrefix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1" fontId="9" fillId="4" borderId="1" xfId="0" quotePrefix="1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166" fontId="9" fillId="3" borderId="1" xfId="0" applyNumberFormat="1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left"/>
      <protection locked="0"/>
    </xf>
    <xf numFmtId="0" fontId="9" fillId="0" borderId="0" xfId="0" applyFont="1" applyAlignment="1">
      <alignment horizontal="center" vertical="center"/>
    </xf>
    <xf numFmtId="44" fontId="9" fillId="0" borderId="0" xfId="1" applyFont="1" applyBorder="1" applyAlignment="1" applyProtection="1">
      <alignment horizontal="center" vertical="center"/>
    </xf>
    <xf numFmtId="1" fontId="10" fillId="0" borderId="0" xfId="3" applyNumberFormat="1" applyFont="1" applyAlignment="1">
      <alignment horizontal="right"/>
    </xf>
    <xf numFmtId="165" fontId="9" fillId="0" borderId="1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4" fontId="9" fillId="0" borderId="0" xfId="1" applyFont="1" applyBorder="1" applyAlignment="1" applyProtection="1">
      <alignment horizontal="right" vertical="center" wrapText="1"/>
    </xf>
    <xf numFmtId="1" fontId="9" fillId="0" borderId="0" xfId="3" applyNumberFormat="1" applyFont="1" applyAlignment="1">
      <alignment horizontal="right"/>
    </xf>
    <xf numFmtId="44" fontId="9" fillId="0" borderId="0" xfId="1" applyFont="1" applyAlignment="1" applyProtection="1">
      <alignment vertical="center"/>
    </xf>
    <xf numFmtId="0" fontId="12" fillId="0" borderId="0" xfId="0" applyFont="1"/>
    <xf numFmtId="44" fontId="12" fillId="0" borderId="0" xfId="1" applyFont="1"/>
    <xf numFmtId="0" fontId="15" fillId="0" borderId="0" xfId="0" applyFont="1"/>
    <xf numFmtId="44" fontId="15" fillId="0" borderId="0" xfId="1" applyFont="1"/>
    <xf numFmtId="0" fontId="15" fillId="0" borderId="5" xfId="0" applyFont="1" applyBorder="1"/>
    <xf numFmtId="0" fontId="16" fillId="5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 wrapText="1"/>
    </xf>
    <xf numFmtId="44" fontId="16" fillId="5" borderId="1" xfId="1" applyFont="1" applyFill="1" applyBorder="1" applyAlignment="1" applyProtection="1">
      <alignment horizontal="center" vertical="center" wrapText="1"/>
    </xf>
    <xf numFmtId="1" fontId="16" fillId="5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/>
    </xf>
    <xf numFmtId="1" fontId="12" fillId="0" borderId="0" xfId="0" applyNumberFormat="1" applyFont="1"/>
    <xf numFmtId="1" fontId="15" fillId="0" borderId="0" xfId="0" applyNumberFormat="1" applyFont="1"/>
    <xf numFmtId="0" fontId="4" fillId="0" borderId="0" xfId="2" applyFont="1" applyAlignment="1" applyProtection="1">
      <alignment horizontal="center" wrapText="1"/>
    </xf>
    <xf numFmtId="0" fontId="4" fillId="0" borderId="0" xfId="2" applyFont="1" applyAlignment="1" applyProtection="1">
      <alignment horizontal="center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17" fillId="6" borderId="0" xfId="0" applyFont="1" applyFill="1" applyAlignment="1">
      <alignment vertical="center"/>
    </xf>
    <xf numFmtId="0" fontId="17" fillId="6" borderId="2" xfId="0" applyFont="1" applyFill="1" applyBorder="1" applyAlignment="1">
      <alignment vertical="center"/>
    </xf>
    <xf numFmtId="0" fontId="17" fillId="6" borderId="1" xfId="2" applyFont="1" applyFill="1" applyBorder="1" applyAlignment="1">
      <alignment horizontal="left" vertical="center"/>
    </xf>
    <xf numFmtId="0" fontId="14" fillId="0" borderId="0" xfId="0" applyFont="1" applyAlignment="1">
      <alignment horizontal="right" vertical="top" readingOrder="1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</cellXfs>
  <cellStyles count="4">
    <cellStyle name="Currency" xfId="1" builtinId="4"/>
    <cellStyle name="Hyperlink" xfId="2" builtinId="8"/>
    <cellStyle name="Normal" xfId="0" builtinId="0"/>
    <cellStyle name="Normal 3" xfId="3" xr:uid="{A615A453-9EDB-4713-8D82-C370755B3065}"/>
  </cellStyles>
  <dxfs count="0"/>
  <tableStyles count="0" defaultTableStyle="TableStyleMedium2" defaultPivotStyle="PivotStyleLight16"/>
  <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102181</xdr:colOff>
      <xdr:row>0</xdr:row>
      <xdr:rowOff>129726</xdr:rowOff>
    </xdr:from>
    <xdr:to>
      <xdr:col>0</xdr:col>
      <xdr:colOff>1054100</xdr:colOff>
      <xdr:row>0</xdr:row>
      <xdr:rowOff>348429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B200F6FE-299B-4E90-A102-56167E47AFB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02181" y="129726"/>
          <a:ext cx="951919" cy="218703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60457</xdr:colOff>
      <xdr:row>34</xdr:row>
      <xdr:rowOff>52900</xdr:rowOff>
    </xdr:from>
    <xdr:to>
      <xdr:col>0</xdr:col>
      <xdr:colOff>3483789</xdr:colOff>
      <xdr:row>39</xdr:row>
      <xdr:rowOff>0</xdr:rowOff>
    </xdr:to>
    <xdr:sp macro="" textlink="">
      <xdr:nvSpPr>
        <xdr:cNvPr id="6" name="TextBox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FFEBCE-5500-4418-BECC-76629E58E2DC}"/>
            </a:ext>
          </a:extLst>
        </xdr:cNvPr>
        <xdr:cNvSpPr txBox="1"/>
      </xdr:nvSpPr>
      <xdr:spPr>
        <a:xfrm>
          <a:off x="63632" y="7241100"/>
          <a:ext cx="3420157" cy="9504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4</xdr:col>
      <xdr:colOff>95827</xdr:colOff>
      <xdr:row>0</xdr:row>
      <xdr:rowOff>109394</xdr:rowOff>
    </xdr:from>
    <xdr:to>
      <xdr:col>5</xdr:col>
      <xdr:colOff>914400</xdr:colOff>
      <xdr:row>0</xdr:row>
      <xdr:rowOff>457356</xdr:rowOff>
    </xdr:to>
    <xdr:pic>
      <xdr:nvPicPr>
        <xdr:cNvPr id="7" name="Picture 1" descr="FP_Lit_sm_logo.png">
          <a:extLst>
            <a:ext uri="{FF2B5EF4-FFF2-40B4-BE49-F238E27FC236}">
              <a16:creationId xmlns:a16="http://schemas.microsoft.com/office/drawing/2014/main" id="{77665D4F-F6E4-40CB-870B-B8FD0E974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99827" y="109394"/>
          <a:ext cx="1256723" cy="34796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2z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39196-9A08-47B9-85AC-64B5B6565D3B}">
  <sheetPr>
    <pageSetUpPr fitToPage="1"/>
  </sheetPr>
  <dimension ref="A1:AD42"/>
  <sheetViews>
    <sheetView tabSelected="1" topLeftCell="A2" zoomScaleNormal="100" workbookViewId="0">
      <selection activeCell="A12" sqref="A12"/>
    </sheetView>
  </sheetViews>
  <sheetFormatPr defaultColWidth="8.81640625" defaultRowHeight="22.5" x14ac:dyDescent="0.8"/>
  <cols>
    <col min="1" max="1" width="54.1796875" style="30" customWidth="1"/>
    <col min="2" max="2" width="14.1796875" style="30" customWidth="1"/>
    <col min="3" max="3" width="15.08984375" style="30" customWidth="1"/>
    <col min="4" max="4" width="11.08984375" style="31" customWidth="1"/>
    <col min="5" max="5" width="6.26953125" style="39" customWidth="1"/>
    <col min="6" max="6" width="16" style="32" customWidth="1"/>
    <col min="7" max="16384" width="8.81640625" style="30"/>
  </cols>
  <sheetData>
    <row r="1" spans="1:6" s="1" customFormat="1" ht="39.5" x14ac:dyDescent="1.35">
      <c r="A1" s="40" t="s">
        <v>0</v>
      </c>
      <c r="B1" s="40"/>
      <c r="C1" s="40"/>
      <c r="D1" s="41"/>
      <c r="E1" s="41"/>
      <c r="F1" s="41"/>
    </row>
    <row r="2" spans="1:6" s="2" customFormat="1" ht="31" x14ac:dyDescent="0.35">
      <c r="A2" s="42" t="s">
        <v>59</v>
      </c>
      <c r="B2" s="42"/>
      <c r="C2" s="42"/>
      <c r="D2" s="42"/>
      <c r="E2" s="42"/>
      <c r="F2" s="42"/>
    </row>
    <row r="3" spans="1:6" s="3" customFormat="1" ht="17.5" x14ac:dyDescent="0.6">
      <c r="A3" s="43" t="s">
        <v>1</v>
      </c>
      <c r="B3" s="43"/>
      <c r="C3" s="43"/>
      <c r="D3" s="43"/>
      <c r="E3" s="43"/>
      <c r="F3" s="43"/>
    </row>
    <row r="4" spans="1:6" s="4" customFormat="1" ht="17.5" x14ac:dyDescent="0.35">
      <c r="A4" s="44" t="s">
        <v>2</v>
      </c>
      <c r="B4" s="44"/>
      <c r="C4" s="44"/>
      <c r="D4" s="44"/>
      <c r="E4" s="44"/>
      <c r="F4" s="44"/>
    </row>
    <row r="5" spans="1:6" s="4" customFormat="1" ht="17.5" x14ac:dyDescent="0.35">
      <c r="A5" s="44" t="s">
        <v>3</v>
      </c>
      <c r="B5" s="44"/>
      <c r="C5" s="44" t="s">
        <v>58</v>
      </c>
      <c r="D5" s="44"/>
      <c r="E5" s="44"/>
      <c r="F5" s="44"/>
    </row>
    <row r="6" spans="1:6" s="4" customFormat="1" ht="17.5" x14ac:dyDescent="0.35">
      <c r="A6" s="45" t="s">
        <v>4</v>
      </c>
      <c r="B6" s="45"/>
      <c r="C6" s="45" t="s">
        <v>4</v>
      </c>
      <c r="D6" s="45"/>
      <c r="E6" s="45"/>
      <c r="F6" s="45"/>
    </row>
    <row r="7" spans="1:6" s="4" customFormat="1" ht="17.5" x14ac:dyDescent="0.35">
      <c r="A7" s="45" t="s">
        <v>5</v>
      </c>
      <c r="B7" s="45"/>
      <c r="C7" s="45" t="s">
        <v>5</v>
      </c>
      <c r="D7" s="45"/>
      <c r="E7" s="45"/>
      <c r="F7" s="45"/>
    </row>
    <row r="8" spans="1:6" s="4" customFormat="1" ht="17.5" x14ac:dyDescent="0.35">
      <c r="A8" s="45" t="s">
        <v>6</v>
      </c>
      <c r="B8" s="45"/>
      <c r="C8" s="45" t="s">
        <v>6</v>
      </c>
      <c r="D8" s="45"/>
      <c r="E8" s="45"/>
      <c r="F8" s="45"/>
    </row>
    <row r="9" spans="1:6" s="4" customFormat="1" ht="17.5" x14ac:dyDescent="0.35">
      <c r="A9" s="45" t="s">
        <v>7</v>
      </c>
      <c r="B9" s="45"/>
      <c r="C9" s="45" t="s">
        <v>7</v>
      </c>
      <c r="D9" s="45"/>
      <c r="E9" s="45"/>
      <c r="F9" s="45"/>
    </row>
    <row r="10" spans="1:6" s="4" customFormat="1" ht="17.5" x14ac:dyDescent="0.35">
      <c r="A10" s="45" t="s">
        <v>8</v>
      </c>
      <c r="B10" s="45"/>
      <c r="C10" s="45" t="s">
        <v>9</v>
      </c>
      <c r="D10" s="45"/>
      <c r="E10" s="45"/>
      <c r="F10" s="45"/>
    </row>
    <row r="11" spans="1:6" s="4" customFormat="1" ht="17.5" x14ac:dyDescent="0.35">
      <c r="A11" s="45" t="s">
        <v>10</v>
      </c>
      <c r="B11" s="45"/>
      <c r="C11" s="45" t="s">
        <v>10</v>
      </c>
      <c r="D11" s="45"/>
      <c r="E11" s="45"/>
      <c r="F11" s="45"/>
    </row>
    <row r="12" spans="1:6" s="3" customFormat="1" ht="17.5" x14ac:dyDescent="0.6">
      <c r="A12" s="33" t="s">
        <v>11</v>
      </c>
      <c r="B12" s="34" t="s">
        <v>12</v>
      </c>
      <c r="C12" s="34" t="s">
        <v>13</v>
      </c>
      <c r="D12" s="35" t="s">
        <v>14</v>
      </c>
      <c r="E12" s="36" t="s">
        <v>15</v>
      </c>
      <c r="F12" s="34" t="s">
        <v>16</v>
      </c>
    </row>
    <row r="13" spans="1:6" s="4" customFormat="1" ht="17.5" x14ac:dyDescent="0.35">
      <c r="A13" s="48" t="s">
        <v>17</v>
      </c>
      <c r="B13" s="48"/>
      <c r="C13" s="48"/>
      <c r="D13" s="48"/>
      <c r="E13" s="48"/>
      <c r="F13" s="48"/>
    </row>
    <row r="14" spans="1:6" s="4" customFormat="1" ht="17.5" x14ac:dyDescent="0.35">
      <c r="A14" s="5" t="s">
        <v>18</v>
      </c>
      <c r="B14" s="6" t="s">
        <v>19</v>
      </c>
      <c r="C14" s="7" t="s">
        <v>20</v>
      </c>
      <c r="D14" s="8">
        <v>5191.75</v>
      </c>
      <c r="E14" s="37"/>
      <c r="F14" s="9">
        <f>E14*D14</f>
        <v>0</v>
      </c>
    </row>
    <row r="15" spans="1:6" s="10" customFormat="1" ht="17.5" x14ac:dyDescent="0.35">
      <c r="A15" s="5" t="s">
        <v>21</v>
      </c>
      <c r="B15" s="6" t="s">
        <v>22</v>
      </c>
      <c r="C15" s="7" t="s">
        <v>23</v>
      </c>
      <c r="D15" s="8">
        <v>6115.75</v>
      </c>
      <c r="E15" s="37"/>
      <c r="F15" s="9">
        <f t="shared" ref="F15:F19" si="0">E15*D15</f>
        <v>0</v>
      </c>
    </row>
    <row r="16" spans="1:6" s="10" customFormat="1" ht="17.5" x14ac:dyDescent="0.35">
      <c r="A16" s="5" t="s">
        <v>24</v>
      </c>
      <c r="B16" s="6" t="s">
        <v>25</v>
      </c>
      <c r="C16" s="7" t="s">
        <v>26</v>
      </c>
      <c r="D16" s="8">
        <v>5948.25</v>
      </c>
      <c r="E16" s="37"/>
      <c r="F16" s="9">
        <f t="shared" si="0"/>
        <v>0</v>
      </c>
    </row>
    <row r="17" spans="1:30" s="10" customFormat="1" ht="17.5" x14ac:dyDescent="0.35">
      <c r="A17" s="11" t="s">
        <v>27</v>
      </c>
      <c r="B17" s="12" t="s">
        <v>28</v>
      </c>
      <c r="C17" s="13" t="s">
        <v>29</v>
      </c>
      <c r="D17" s="8">
        <v>8887.75</v>
      </c>
      <c r="E17" s="37"/>
      <c r="F17" s="9">
        <f t="shared" si="0"/>
        <v>0</v>
      </c>
    </row>
    <row r="18" spans="1:30" s="10" customFormat="1" ht="17.5" x14ac:dyDescent="0.35">
      <c r="A18" s="11" t="s">
        <v>30</v>
      </c>
      <c r="B18" s="12" t="s">
        <v>31</v>
      </c>
      <c r="C18" s="13" t="s">
        <v>32</v>
      </c>
      <c r="D18" s="8">
        <v>8887.75</v>
      </c>
      <c r="E18" s="37"/>
      <c r="F18" s="9">
        <f t="shared" si="0"/>
        <v>0</v>
      </c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10" customFormat="1" ht="17.5" x14ac:dyDescent="0.35">
      <c r="A19" s="11" t="s">
        <v>33</v>
      </c>
      <c r="B19" s="12" t="s">
        <v>34</v>
      </c>
      <c r="C19" s="13" t="s">
        <v>35</v>
      </c>
      <c r="D19" s="8">
        <v>8887.75</v>
      </c>
      <c r="E19" s="37"/>
      <c r="F19" s="9">
        <f t="shared" si="0"/>
        <v>0</v>
      </c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10" customFormat="1" ht="17.5" x14ac:dyDescent="0.35">
      <c r="A20" s="49" t="s">
        <v>62</v>
      </c>
      <c r="B20" s="49"/>
      <c r="C20" s="49"/>
      <c r="D20" s="49"/>
      <c r="E20" s="49"/>
      <c r="F20" s="49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10" customFormat="1" ht="35" x14ac:dyDescent="0.35">
      <c r="A21" s="54" t="s">
        <v>65</v>
      </c>
      <c r="B21" s="12" t="s">
        <v>37</v>
      </c>
      <c r="C21" s="13" t="s">
        <v>60</v>
      </c>
      <c r="D21" s="8">
        <v>870</v>
      </c>
      <c r="E21" s="37"/>
      <c r="F21" s="9">
        <f>E21*D21</f>
        <v>0</v>
      </c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4" customFormat="1" ht="35" x14ac:dyDescent="0.35">
      <c r="A22" s="54" t="s">
        <v>64</v>
      </c>
      <c r="B22" s="12" t="s">
        <v>40</v>
      </c>
      <c r="C22" s="13" t="s">
        <v>61</v>
      </c>
      <c r="D22" s="8">
        <v>870</v>
      </c>
      <c r="E22" s="37"/>
      <c r="F22" s="9">
        <f>E22*D22</f>
        <v>0</v>
      </c>
    </row>
    <row r="23" spans="1:30" s="10" customFormat="1" ht="17.5" x14ac:dyDescent="0.35">
      <c r="A23" s="49" t="s">
        <v>63</v>
      </c>
      <c r="B23" s="49"/>
      <c r="C23" s="49"/>
      <c r="D23" s="49"/>
      <c r="E23" s="49"/>
      <c r="F23" s="49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10" customFormat="1" ht="17.5" x14ac:dyDescent="0.35">
      <c r="A24" s="11" t="s">
        <v>36</v>
      </c>
      <c r="B24" s="12" t="s">
        <v>37</v>
      </c>
      <c r="C24" s="13" t="s">
        <v>38</v>
      </c>
      <c r="D24" s="8">
        <v>754</v>
      </c>
      <c r="E24" s="37"/>
      <c r="F24" s="9">
        <f>E24*D24</f>
        <v>0</v>
      </c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4" customFormat="1" ht="17.5" x14ac:dyDescent="0.35">
      <c r="A25" s="11" t="s">
        <v>39</v>
      </c>
      <c r="B25" s="12" t="s">
        <v>40</v>
      </c>
      <c r="C25" s="13" t="s">
        <v>41</v>
      </c>
      <c r="D25" s="8">
        <v>754</v>
      </c>
      <c r="E25" s="37"/>
      <c r="F25" s="9">
        <f>E25*D25</f>
        <v>0</v>
      </c>
    </row>
    <row r="26" spans="1:30" s="14" customFormat="1" ht="17.5" x14ac:dyDescent="0.6">
      <c r="A26" s="50" t="s">
        <v>42</v>
      </c>
      <c r="B26" s="50"/>
      <c r="C26" s="50"/>
      <c r="D26" s="50"/>
      <c r="E26" s="50"/>
      <c r="F26" s="50"/>
    </row>
    <row r="27" spans="1:30" s="10" customFormat="1" ht="17.5" x14ac:dyDescent="0.35">
      <c r="A27" s="46" t="s">
        <v>43</v>
      </c>
      <c r="B27" s="47"/>
      <c r="C27" s="15">
        <v>9780138109530</v>
      </c>
      <c r="D27" s="8">
        <v>3300</v>
      </c>
      <c r="E27" s="37"/>
      <c r="F27" s="9">
        <f t="shared" ref="F27:F34" si="1">E27*D27</f>
        <v>0</v>
      </c>
    </row>
    <row r="28" spans="1:30" s="10" customFormat="1" ht="17.5" x14ac:dyDescent="0.35">
      <c r="A28" s="46" t="s">
        <v>44</v>
      </c>
      <c r="B28" s="47"/>
      <c r="C28" s="15">
        <v>9780136580249</v>
      </c>
      <c r="D28" s="8">
        <v>3800</v>
      </c>
      <c r="E28" s="37"/>
      <c r="F28" s="9">
        <f t="shared" si="1"/>
        <v>0</v>
      </c>
    </row>
    <row r="29" spans="1:30" s="10" customFormat="1" ht="17.5" x14ac:dyDescent="0.35">
      <c r="A29" s="46" t="s">
        <v>45</v>
      </c>
      <c r="B29" s="47"/>
      <c r="C29" s="16">
        <v>9780138109547</v>
      </c>
      <c r="D29" s="17">
        <v>3300</v>
      </c>
      <c r="E29" s="16"/>
      <c r="F29" s="9">
        <f t="shared" si="1"/>
        <v>0</v>
      </c>
    </row>
    <row r="30" spans="1:30" s="10" customFormat="1" ht="17.5" x14ac:dyDescent="0.35">
      <c r="A30" s="46" t="s">
        <v>46</v>
      </c>
      <c r="B30" s="47"/>
      <c r="C30" s="16">
        <v>9780135645116</v>
      </c>
      <c r="D30" s="8">
        <v>3800</v>
      </c>
      <c r="E30" s="16"/>
      <c r="F30" s="9">
        <f t="shared" si="1"/>
        <v>0</v>
      </c>
    </row>
    <row r="31" spans="1:30" s="10" customFormat="1" ht="17.5" x14ac:dyDescent="0.35">
      <c r="A31" s="46" t="s">
        <v>47</v>
      </c>
      <c r="B31" s="47"/>
      <c r="C31" s="16">
        <v>9780138109561</v>
      </c>
      <c r="D31" s="17">
        <v>6600</v>
      </c>
      <c r="E31" s="16"/>
      <c r="F31" s="9">
        <f t="shared" si="1"/>
        <v>0</v>
      </c>
    </row>
    <row r="32" spans="1:30" s="10" customFormat="1" ht="17.5" x14ac:dyDescent="0.35">
      <c r="A32" s="46" t="s">
        <v>48</v>
      </c>
      <c r="B32" s="47"/>
      <c r="C32" s="16">
        <v>9780135645147</v>
      </c>
      <c r="D32" s="17">
        <v>7600</v>
      </c>
      <c r="E32" s="16"/>
      <c r="F32" s="9">
        <f t="shared" si="1"/>
        <v>0</v>
      </c>
    </row>
    <row r="33" spans="1:6" s="10" customFormat="1" ht="17.5" x14ac:dyDescent="0.35">
      <c r="A33" s="52" t="s">
        <v>49</v>
      </c>
      <c r="B33" s="53"/>
      <c r="C33" s="15">
        <v>9780138109585</v>
      </c>
      <c r="D33" s="8">
        <v>9900</v>
      </c>
      <c r="E33" s="37"/>
      <c r="F33" s="9">
        <f t="shared" si="1"/>
        <v>0</v>
      </c>
    </row>
    <row r="34" spans="1:6" s="10" customFormat="1" ht="17.5" x14ac:dyDescent="0.35">
      <c r="A34" s="52" t="s">
        <v>50</v>
      </c>
      <c r="B34" s="53"/>
      <c r="C34" s="15">
        <v>9780135688267</v>
      </c>
      <c r="D34" s="8">
        <v>11400</v>
      </c>
      <c r="E34" s="37"/>
      <c r="F34" s="9">
        <f t="shared" si="1"/>
        <v>0</v>
      </c>
    </row>
    <row r="35" spans="1:6" s="3" customFormat="1" ht="17.5" x14ac:dyDescent="0.6">
      <c r="A35" s="18"/>
      <c r="B35" s="19"/>
      <c r="C35" s="19"/>
      <c r="D35" s="20"/>
      <c r="E35" s="21" t="s">
        <v>51</v>
      </c>
      <c r="F35" s="22">
        <f>SUM(F14:F34)</f>
        <v>0</v>
      </c>
    </row>
    <row r="36" spans="1:6" s="3" customFormat="1" ht="17.5" x14ac:dyDescent="0.6">
      <c r="A36" s="23"/>
      <c r="B36" s="24"/>
      <c r="C36" s="24"/>
      <c r="D36" s="25"/>
      <c r="E36" s="26" t="s">
        <v>52</v>
      </c>
      <c r="F36" s="22">
        <f>F35*0.05</f>
        <v>0</v>
      </c>
    </row>
    <row r="37" spans="1:6" s="3" customFormat="1" ht="17.5" x14ac:dyDescent="0.6">
      <c r="A37" s="24"/>
      <c r="B37" s="24"/>
      <c r="C37" s="24"/>
      <c r="D37" s="25"/>
      <c r="E37" s="26" t="s">
        <v>53</v>
      </c>
      <c r="F37" s="22">
        <f>F35*0.07</f>
        <v>0</v>
      </c>
    </row>
    <row r="38" spans="1:6" s="28" customFormat="1" ht="17.5" x14ac:dyDescent="0.6">
      <c r="A38" s="24"/>
      <c r="B38" s="24"/>
      <c r="C38" s="24"/>
      <c r="D38" s="27"/>
      <c r="E38" s="21" t="s">
        <v>54</v>
      </c>
      <c r="F38" s="22">
        <f>SUM(F35:F37)</f>
        <v>0</v>
      </c>
    </row>
    <row r="39" spans="1:6" s="28" customFormat="1" ht="6" customHeight="1" x14ac:dyDescent="0.6">
      <c r="A39" s="24"/>
      <c r="B39" s="24"/>
      <c r="C39" s="24"/>
      <c r="D39" s="29"/>
      <c r="E39" s="38"/>
    </row>
    <row r="40" spans="1:6" x14ac:dyDescent="0.8">
      <c r="A40" s="51" t="s">
        <v>55</v>
      </c>
      <c r="B40" s="51"/>
      <c r="C40" s="51"/>
      <c r="D40" s="51"/>
      <c r="E40" s="51"/>
      <c r="F40" s="51"/>
    </row>
    <row r="41" spans="1:6" x14ac:dyDescent="0.8">
      <c r="A41" s="51" t="s">
        <v>56</v>
      </c>
      <c r="B41" s="51"/>
      <c r="C41" s="51"/>
      <c r="D41" s="51"/>
      <c r="E41" s="51"/>
      <c r="F41" s="51"/>
    </row>
    <row r="42" spans="1:6" x14ac:dyDescent="0.8">
      <c r="A42" s="51" t="s">
        <v>57</v>
      </c>
      <c r="B42" s="51"/>
      <c r="C42" s="51"/>
      <c r="D42" s="51"/>
      <c r="E42" s="51"/>
      <c r="F42" s="51"/>
    </row>
  </sheetData>
  <mergeCells count="33">
    <mergeCell ref="A41:F41"/>
    <mergeCell ref="A42:F42"/>
    <mergeCell ref="A30:B30"/>
    <mergeCell ref="A31:B31"/>
    <mergeCell ref="A32:B32"/>
    <mergeCell ref="A33:B33"/>
    <mergeCell ref="A34:B34"/>
    <mergeCell ref="A40:F40"/>
    <mergeCell ref="A29:B29"/>
    <mergeCell ref="A9:B9"/>
    <mergeCell ref="C9:F9"/>
    <mergeCell ref="A10:B10"/>
    <mergeCell ref="C10:F10"/>
    <mergeCell ref="A11:B11"/>
    <mergeCell ref="C11:F11"/>
    <mergeCell ref="A13:F13"/>
    <mergeCell ref="A20:F20"/>
    <mergeCell ref="A26:F26"/>
    <mergeCell ref="A27:B27"/>
    <mergeCell ref="A28:B28"/>
    <mergeCell ref="A23:F23"/>
    <mergeCell ref="A6:B6"/>
    <mergeCell ref="C6:F6"/>
    <mergeCell ref="A7:B7"/>
    <mergeCell ref="C7:F7"/>
    <mergeCell ref="A8:B8"/>
    <mergeCell ref="C8:F8"/>
    <mergeCell ref="A1:F1"/>
    <mergeCell ref="A2:F2"/>
    <mergeCell ref="A3:F3"/>
    <mergeCell ref="A4:F4"/>
    <mergeCell ref="A5:B5"/>
    <mergeCell ref="C5:F5"/>
  </mergeCells>
  <hyperlinks>
    <hyperlink ref="A1:F1" r:id="rId1" display="Fountas &amp; Pinnell K-6 Classroom" xr:uid="{26263FB2-B356-41A0-AAB4-F9A8AEED2131}"/>
  </hyperlinks>
  <pageMargins left="0.70866141732283472" right="0.70866141732283472" top="0.74803149606299213" bottom="0.74803149606299213" header="0.31496062992125984" footer="0.31496062992125984"/>
  <pageSetup scale="77" fitToHeight="0" orientation="portrait" r:id="rId2"/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2025-07-25T12:35:39Z</cp:lastPrinted>
  <dcterms:created xsi:type="dcterms:W3CDTF">2025-07-25T12:31:07Z</dcterms:created>
  <dcterms:modified xsi:type="dcterms:W3CDTF">2026-03-26T17:26:49Z</dcterms:modified>
</cp:coreProperties>
</file>