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SancMe\Downloads\"/>
    </mc:Choice>
  </mc:AlternateContent>
  <xr:revisionPtr revIDLastSave="0" documentId="13_ncr:1_{E65A2363-6DCD-47B8-B3B0-50243B8C0FFC}" xr6:coauthVersionLast="47" xr6:coauthVersionMax="47" xr10:uidLastSave="{00000000-0000-0000-0000-000000000000}"/>
  <bookViews>
    <workbookView xWindow="-110" yWindow="-110" windowWidth="19420" windowHeight="11500" xr2:uid="{39CBEECB-E96E-4C0E-AC8D-CE6D6378ED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1" l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54" i="1" l="1"/>
  <c r="E56" i="1" s="1"/>
  <c r="E55" i="1" l="1"/>
  <c r="E57" i="1" s="1"/>
</calcChain>
</file>

<file path=xl/sharedStrings.xml><?xml version="1.0" encoding="utf-8"?>
<sst xmlns="http://schemas.openxmlformats.org/spreadsheetml/2006/main" count="68" uniqueCount="63">
  <si>
    <t xml:space="preserve">Benchmark Assessment System, 3rd Edition </t>
  </si>
  <si>
    <t>School Division ● Email: school_inquiries@pearsoned.com ● Tel: 1-800-361-6128 ● www.pearsoncanadaschool.com</t>
  </si>
  <si>
    <t>P.O. #:</t>
  </si>
  <si>
    <t>Shipping Address</t>
  </si>
  <si>
    <t>School:</t>
  </si>
  <si>
    <t>Attn:</t>
  </si>
  <si>
    <t>Address:</t>
  </si>
  <si>
    <t>City/Prov:</t>
  </si>
  <si>
    <t>Postal Code:</t>
  </si>
  <si>
    <t>Postal Code</t>
  </si>
  <si>
    <t>Phone:</t>
  </si>
  <si>
    <t xml:space="preserve">Title </t>
  </si>
  <si>
    <t>ISBN</t>
  </si>
  <si>
    <t>Net Price</t>
  </si>
  <si>
    <t>Qty</t>
  </si>
  <si>
    <t>Total</t>
  </si>
  <si>
    <t>System 1, Grades K-2</t>
  </si>
  <si>
    <t>Benchmark Assessment System 1 Grades K-2</t>
  </si>
  <si>
    <t>BAS 3rd Ed System 1: All About Koalas</t>
  </si>
  <si>
    <t>BAS 3rd Ed System 1: Anna's New Glasses</t>
  </si>
  <si>
    <t>BAS 3rd Ed System 1: At the Park</t>
  </si>
  <si>
    <t>BAS 3rd Ed System 1: Bedtime for Nick</t>
  </si>
  <si>
    <t>BAS 3rd Ed System 1: Best Cat, The</t>
  </si>
  <si>
    <t>BAS 3rd Ed System 1: Best Friends</t>
  </si>
  <si>
    <t>BAS 3rd Ed System 1: Exploring Caves</t>
  </si>
  <si>
    <t>BAS 3rd Ed System 1: From Nest to Bird</t>
  </si>
  <si>
    <t>BAS 3rd Ed System 1: Giants of the Sea</t>
  </si>
  <si>
    <t>BAS 3rd Ed System 1: Life of a Monarch Butterfly, The</t>
  </si>
  <si>
    <t>BAS 3rd Ed System 1: More than a Pet</t>
  </si>
  <si>
    <t>BAS 3rd Ed System 1: My Little Dog</t>
  </si>
  <si>
    <t>BAS 3rd Ed System 1: Nice Little House, The</t>
  </si>
  <si>
    <t>BAS 3rd Ed System 1: Our New Neighbors</t>
  </si>
  <si>
    <t>BAS 3rd Ed System 1: Our Teacher Mr. Brown</t>
  </si>
  <si>
    <t>BAS 3rd Ed System 1: Playing</t>
  </si>
  <si>
    <t>BAS 3rd Ed System 1: Shopping</t>
  </si>
  <si>
    <t>BAS 3rd Ed System 1: Sleepover Party, The</t>
  </si>
  <si>
    <t>BAS 3rd Ed System 1: Surprising Animal Senses</t>
  </si>
  <si>
    <t>BAS 3rd Ed System 1: Thing About Nathan, The</t>
  </si>
  <si>
    <t>BAS 3rd Ed System 1: Trucks, The</t>
  </si>
  <si>
    <t>BAS 3rd Ed System 1: Zoo, The</t>
  </si>
  <si>
    <t>System 2, Grades 3-8</t>
  </si>
  <si>
    <t>Benchmark Assessment System 2 Grades 3-8</t>
  </si>
  <si>
    <t>BAS 3rd Ed System 2: City Hawks</t>
  </si>
  <si>
    <t>BAS 3rd Ed System 2: Election, The</t>
  </si>
  <si>
    <t>BAS 3rd Ed System 2: Ernie Learns</t>
  </si>
  <si>
    <t>BAS 3rd Ed System 2: Fishing Smarts</t>
  </si>
  <si>
    <t>BAS 3rd Ed System 2: How I Spent My Summer Vacation</t>
  </si>
  <si>
    <t>BAS 3rd Ed System 2: Obituary: Coretta Scott King 1927-2006</t>
  </si>
  <si>
    <t>BAS 3rd Ed System 2: Plenty of Pets</t>
  </si>
  <si>
    <t>BAS 3rd Ed System 2: Saving Up</t>
  </si>
  <si>
    <t>BAS 3rd Ed System 2: Saying Goodbye</t>
  </si>
  <si>
    <t>BAS 3rd Ed System 2: Train at the Top of the World, The</t>
  </si>
  <si>
    <t>BAS 3rd Ed System 2: Vanessa's Butterfly</t>
  </si>
  <si>
    <t>BAS 3rd Ed System 2: Weighty Decision, A</t>
  </si>
  <si>
    <t>Benchmark Assessment Student Folders</t>
  </si>
  <si>
    <t xml:space="preserve">Benchmark Assessment Student Folders 30 Pack </t>
  </si>
  <si>
    <t>Order Sub Total</t>
  </si>
  <si>
    <t>G.S.T.  (5%)</t>
  </si>
  <si>
    <t>Shipping (7%)</t>
  </si>
  <si>
    <t>Estimated Final Total</t>
  </si>
  <si>
    <r>
      <t xml:space="preserve">Billing Address </t>
    </r>
    <r>
      <rPr>
        <sz val="9"/>
        <rFont val="Plus Jakarta Sans"/>
      </rPr>
      <t>(If different from shipping address)</t>
    </r>
  </si>
  <si>
    <t xml:space="preserve">These resources are going out of print. Available while quantities last. </t>
  </si>
  <si>
    <t>Replacement Copies 2026-2027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</si>
</sst>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(&quot;$&quot;* #,##0.00_);_(&quot;$&quot;* \(#,##0.00\);_(&quot;$&quot;* &quot;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20"/>
      <color theme="1"/>
      <name val="Plus Jakarta Sans"/>
    </font>
    <font>
      <sz val="11"/>
      <color theme="1"/>
      <name val="Plus Jakarta Sans"/>
    </font>
    <font>
      <b/>
      <sz val="16"/>
      <name val="Plus Jakarta Sans"/>
    </font>
    <font>
      <sz val="8"/>
      <name val="Plus Jakarta Sans"/>
    </font>
    <font>
      <b/>
      <sz val="9"/>
      <name val="Plus Jakarta Sans"/>
    </font>
    <font>
      <sz val="9"/>
      <name val="Plus Jakarta Sans"/>
    </font>
    <font>
      <sz val="9"/>
      <color theme="1"/>
      <name val="Plus Jakarta Sans"/>
    </font>
    <font>
      <b/>
      <sz val="9"/>
      <color rgb="FF0D004D"/>
      <name val="Plus Jakarta Sans"/>
    </font>
    <font>
      <b/>
      <sz val="9"/>
      <color rgb="FFEDECF6"/>
      <name val="Plus Jakarta Sans"/>
    </font>
    <font>
      <b/>
      <sz val="11"/>
      <color theme="0"/>
      <name val="Plus Jakarta Sans"/>
    </font>
  </fonts>
  <fills count="4">
    <fill>
      <patternFill patternType="none"/>
    </fill>
    <fill>
      <patternFill patternType="gray125"/>
    </fill>
    <fill>
      <patternFill patternType="solid">
        <fgColor rgb="FFEDECF6"/>
        <bgColor indexed="64"/>
      </patternFill>
    </fill>
    <fill>
      <patternFill patternType="solid">
        <fgColor rgb="FF0D004D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52">
    <xf numFmtId="0" fontId="0" fillId="0" borderId="0" xfId="0"/>
    <xf numFmtId="0" fontId="4" fillId="0" borderId="0" xfId="0" applyFont="1"/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1" fontId="8" fillId="0" borderId="1" xfId="0" applyNumberFormat="1" applyFont="1" applyBorder="1" applyAlignment="1">
      <alignment horizontal="center" vertical="center" wrapText="1"/>
    </xf>
    <xf numFmtId="44" fontId="8" fillId="0" borderId="1" xfId="1" applyFont="1" applyFill="1" applyBorder="1" applyAlignment="1">
      <alignment vertical="center"/>
    </xf>
    <xf numFmtId="164" fontId="9" fillId="0" borderId="1" xfId="1" applyNumberFormat="1" applyFont="1" applyFill="1" applyBorder="1" applyAlignment="1" applyProtection="1">
      <alignment vertical="center"/>
    </xf>
    <xf numFmtId="0" fontId="8" fillId="0" borderId="1" xfId="0" applyFont="1" applyBorder="1" applyAlignment="1">
      <alignment vertical="center" wrapText="1"/>
    </xf>
    <xf numFmtId="1" fontId="8" fillId="0" borderId="1" xfId="0" applyNumberFormat="1" applyFont="1" applyBorder="1" applyAlignment="1" applyProtection="1">
      <alignment horizontal="center" wrapText="1"/>
      <protection hidden="1"/>
    </xf>
    <xf numFmtId="44" fontId="8" fillId="0" borderId="1" xfId="1" applyFont="1" applyFill="1" applyBorder="1" applyAlignment="1">
      <alignment vertical="center" wrapText="1"/>
    </xf>
    <xf numFmtId="0" fontId="8" fillId="0" borderId="1" xfId="0" applyFont="1" applyBorder="1" applyAlignment="1">
      <alignment wrapText="1"/>
    </xf>
    <xf numFmtId="1" fontId="8" fillId="0" borderId="1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 applyProtection="1">
      <alignment horizontal="center" vertical="center" wrapText="1"/>
      <protection hidden="1"/>
    </xf>
    <xf numFmtId="44" fontId="8" fillId="0" borderId="1" xfId="1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center" vertical="center"/>
    </xf>
    <xf numFmtId="44" fontId="8" fillId="0" borderId="0" xfId="1" applyFont="1" applyBorder="1" applyAlignment="1" applyProtection="1">
      <alignment horizontal="center" vertical="center"/>
    </xf>
    <xf numFmtId="1" fontId="7" fillId="0" borderId="0" xfId="2" applyNumberFormat="1" applyFont="1" applyAlignment="1">
      <alignment horizontal="right"/>
    </xf>
    <xf numFmtId="164" fontId="8" fillId="0" borderId="1" xfId="1" applyNumberFormat="1" applyFont="1" applyFill="1" applyBorder="1" applyAlignment="1" applyProtection="1">
      <alignment horizontal="center" vertical="center"/>
    </xf>
    <xf numFmtId="44" fontId="8" fillId="0" borderId="0" xfId="1" applyFont="1" applyBorder="1" applyAlignment="1" applyProtection="1">
      <alignment horizontal="right" vertical="center" wrapText="1"/>
    </xf>
    <xf numFmtId="1" fontId="8" fillId="0" borderId="0" xfId="2" applyNumberFormat="1" applyFont="1" applyAlignment="1">
      <alignment horizontal="right"/>
    </xf>
    <xf numFmtId="44" fontId="8" fillId="0" borderId="0" xfId="1" applyFont="1" applyAlignment="1" applyProtection="1">
      <alignment vertical="center"/>
    </xf>
    <xf numFmtId="44" fontId="9" fillId="0" borderId="0" xfId="1" applyFont="1"/>
    <xf numFmtId="0" fontId="9" fillId="0" borderId="0" xfId="0" applyFont="1"/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44" fontId="10" fillId="2" borderId="1" xfId="1" applyFont="1" applyFill="1" applyBorder="1" applyAlignment="1" applyProtection="1">
      <alignment horizontal="center" vertical="center"/>
    </xf>
    <xf numFmtId="0" fontId="11" fillId="3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/>
    <xf numFmtId="1" fontId="10" fillId="2" borderId="1" xfId="0" applyNumberFormat="1" applyFont="1" applyFill="1" applyBorder="1" applyAlignment="1">
      <alignment horizontal="center" vertical="center"/>
    </xf>
    <xf numFmtId="1" fontId="8" fillId="0" borderId="1" xfId="1" applyNumberFormat="1" applyFont="1" applyFill="1" applyBorder="1" applyAlignment="1">
      <alignment vertical="center"/>
    </xf>
    <xf numFmtId="1" fontId="11" fillId="3" borderId="1" xfId="0" applyNumberFormat="1" applyFont="1" applyFill="1" applyBorder="1" applyAlignment="1">
      <alignment vertical="center"/>
    </xf>
    <xf numFmtId="1" fontId="8" fillId="0" borderId="1" xfId="1" applyNumberFormat="1" applyFont="1" applyFill="1" applyBorder="1" applyAlignment="1">
      <alignment vertical="center" wrapText="1"/>
    </xf>
    <xf numFmtId="1" fontId="8" fillId="0" borderId="1" xfId="1" applyNumberFormat="1" applyFont="1" applyFill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/>
    </xf>
    <xf numFmtId="1" fontId="9" fillId="0" borderId="0" xfId="0" applyNumberFormat="1" applyFont="1"/>
    <xf numFmtId="1" fontId="4" fillId="0" borderId="0" xfId="0" applyNumberFormat="1" applyFont="1"/>
    <xf numFmtId="0" fontId="8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11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Normal 3" xfId="2" xr:uid="{D348A265-E620-4452-8AA3-94AD8ECD30B1}"/>
  </cellStyles>
  <dxfs count="0"/>
  <tableStyles count="0" defaultTableStyle="TableStyleMedium2" defaultPivotStyle="PivotStyleLight16"/>
  <colors>
    <mruColors>
      <color rgb="FF0D004D"/>
      <color rgb="FFEDEC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pearsoncanadaschool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60457</xdr:colOff>
      <xdr:row>53</xdr:row>
      <xdr:rowOff>52900</xdr:rowOff>
    </xdr:from>
    <xdr:to>
      <xdr:col>0</xdr:col>
      <xdr:colOff>3483789</xdr:colOff>
      <xdr:row>57</xdr:row>
      <xdr:rowOff>74083</xdr:rowOff>
    </xdr:to>
    <xdr:sp macro="" textlink="">
      <xdr:nvSpPr>
        <xdr:cNvPr id="3" name="Text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82C6F3-7D2D-4027-94B1-A77626050B87}"/>
            </a:ext>
          </a:extLst>
        </xdr:cNvPr>
        <xdr:cNvSpPr txBox="1"/>
      </xdr:nvSpPr>
      <xdr:spPr>
        <a:xfrm>
          <a:off x="60457" y="18362067"/>
          <a:ext cx="3423332" cy="1164183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9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110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www.pearsoncanadaschool.com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10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  <xdr:twoCellAnchor editAs="oneCell">
    <xdr:from>
      <xdr:col>3</xdr:col>
      <xdr:colOff>635867</xdr:colOff>
      <xdr:row>0</xdr:row>
      <xdr:rowOff>301626</xdr:rowOff>
    </xdr:from>
    <xdr:to>
      <xdr:col>4</xdr:col>
      <xdr:colOff>1035050</xdr:colOff>
      <xdr:row>1</xdr:row>
      <xdr:rowOff>218351</xdr:rowOff>
    </xdr:to>
    <xdr:pic>
      <xdr:nvPicPr>
        <xdr:cNvPr id="4" name="Picture 1" descr="FP_Lit_sm_logo.png">
          <a:extLst>
            <a:ext uri="{FF2B5EF4-FFF2-40B4-BE49-F238E27FC236}">
              <a16:creationId xmlns:a16="http://schemas.microsoft.com/office/drawing/2014/main" id="{52E6C09F-9920-4DA6-9376-61ABECE8B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30417" y="301626"/>
          <a:ext cx="1529483" cy="41837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254000</xdr:rowOff>
    </xdr:from>
    <xdr:to>
      <xdr:col>0</xdr:col>
      <xdr:colOff>1295400</xdr:colOff>
      <xdr:row>0</xdr:row>
      <xdr:rowOff>497316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3E21859-F9DA-017C-B283-9E6DAB306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54000"/>
          <a:ext cx="1181100" cy="243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EE4E1-D9D9-4B94-B6CB-A5E9BA782814}">
  <sheetPr>
    <pageSetUpPr fitToPage="1"/>
  </sheetPr>
  <dimension ref="A1:E58"/>
  <sheetViews>
    <sheetView tabSelected="1" topLeftCell="A7" zoomScaleNormal="100" workbookViewId="0">
      <selection activeCell="A14" sqref="A14:E14"/>
    </sheetView>
  </sheetViews>
  <sheetFormatPr defaultRowHeight="22.5" x14ac:dyDescent="0.8"/>
  <cols>
    <col min="1" max="1" width="65.1796875" style="1" customWidth="1"/>
    <col min="2" max="2" width="23.08984375" style="1" customWidth="1"/>
    <col min="3" max="3" width="14.7265625" style="1" customWidth="1"/>
    <col min="4" max="4" width="16.1796875" style="38" customWidth="1"/>
    <col min="5" max="5" width="15.90625" style="1" customWidth="1"/>
    <col min="6" max="16384" width="8.7265625" style="1"/>
  </cols>
  <sheetData>
    <row r="1" spans="1:5" ht="39.5" x14ac:dyDescent="1.35">
      <c r="A1" s="40" t="s">
        <v>0</v>
      </c>
      <c r="B1" s="40"/>
      <c r="C1" s="40"/>
      <c r="D1" s="40"/>
      <c r="E1" s="40"/>
    </row>
    <row r="2" spans="1:5" ht="31" x14ac:dyDescent="0.8">
      <c r="A2" s="41" t="s">
        <v>62</v>
      </c>
      <c r="B2" s="41"/>
      <c r="C2" s="41"/>
      <c r="D2" s="41"/>
      <c r="E2" s="41"/>
    </row>
    <row r="3" spans="1:5" x14ac:dyDescent="0.8">
      <c r="A3" s="42" t="s">
        <v>1</v>
      </c>
      <c r="B3" s="42"/>
      <c r="C3" s="42"/>
      <c r="D3" s="42"/>
      <c r="E3" s="42"/>
    </row>
    <row r="4" spans="1:5" x14ac:dyDescent="0.8">
      <c r="A4" s="43" t="s">
        <v>2</v>
      </c>
      <c r="B4" s="43"/>
      <c r="C4" s="43"/>
      <c r="D4" s="43"/>
      <c r="E4" s="43"/>
    </row>
    <row r="5" spans="1:5" x14ac:dyDescent="0.8">
      <c r="A5" s="2" t="s">
        <v>3</v>
      </c>
      <c r="B5" s="43" t="s">
        <v>60</v>
      </c>
      <c r="C5" s="43"/>
      <c r="D5" s="43"/>
      <c r="E5" s="43"/>
    </row>
    <row r="6" spans="1:5" x14ac:dyDescent="0.8">
      <c r="A6" s="3" t="s">
        <v>4</v>
      </c>
      <c r="B6" s="39" t="s">
        <v>4</v>
      </c>
      <c r="C6" s="39"/>
      <c r="D6" s="39"/>
      <c r="E6" s="39"/>
    </row>
    <row r="7" spans="1:5" x14ac:dyDescent="0.8">
      <c r="A7" s="3" t="s">
        <v>5</v>
      </c>
      <c r="B7" s="39" t="s">
        <v>5</v>
      </c>
      <c r="C7" s="39"/>
      <c r="D7" s="39"/>
      <c r="E7" s="39"/>
    </row>
    <row r="8" spans="1:5" x14ac:dyDescent="0.8">
      <c r="A8" s="3" t="s">
        <v>6</v>
      </c>
      <c r="B8" s="39" t="s">
        <v>6</v>
      </c>
      <c r="C8" s="39"/>
      <c r="D8" s="39"/>
      <c r="E8" s="39"/>
    </row>
    <row r="9" spans="1:5" x14ac:dyDescent="0.8">
      <c r="A9" s="3" t="s">
        <v>7</v>
      </c>
      <c r="B9" s="39" t="s">
        <v>7</v>
      </c>
      <c r="C9" s="39"/>
      <c r="D9" s="39"/>
      <c r="E9" s="39"/>
    </row>
    <row r="10" spans="1:5" x14ac:dyDescent="0.8">
      <c r="A10" s="3" t="s">
        <v>8</v>
      </c>
      <c r="B10" s="39" t="s">
        <v>9</v>
      </c>
      <c r="C10" s="39"/>
      <c r="D10" s="39"/>
      <c r="E10" s="39"/>
    </row>
    <row r="11" spans="1:5" x14ac:dyDescent="0.8">
      <c r="A11" s="3" t="s">
        <v>10</v>
      </c>
      <c r="B11" s="39" t="s">
        <v>10</v>
      </c>
      <c r="C11" s="39"/>
      <c r="D11" s="39"/>
      <c r="E11" s="39"/>
    </row>
    <row r="12" spans="1:5" ht="22" customHeight="1" x14ac:dyDescent="0.8">
      <c r="A12" s="49" t="s">
        <v>61</v>
      </c>
      <c r="B12" s="50"/>
      <c r="C12" s="50"/>
      <c r="D12" s="50"/>
      <c r="E12" s="51"/>
    </row>
    <row r="13" spans="1:5" x14ac:dyDescent="0.8">
      <c r="A13" s="25" t="s">
        <v>11</v>
      </c>
      <c r="B13" s="26" t="s">
        <v>12</v>
      </c>
      <c r="C13" s="27" t="s">
        <v>13</v>
      </c>
      <c r="D13" s="31" t="s">
        <v>14</v>
      </c>
      <c r="E13" s="26" t="s">
        <v>15</v>
      </c>
    </row>
    <row r="14" spans="1:5" x14ac:dyDescent="0.8">
      <c r="A14" s="46" t="s">
        <v>16</v>
      </c>
      <c r="B14" s="47"/>
      <c r="C14" s="47"/>
      <c r="D14" s="47"/>
      <c r="E14" s="48"/>
    </row>
    <row r="15" spans="1:5" x14ac:dyDescent="0.8">
      <c r="A15" s="4" t="s">
        <v>17</v>
      </c>
      <c r="B15" s="5">
        <v>9780325137186</v>
      </c>
      <c r="C15" s="6">
        <v>754</v>
      </c>
      <c r="D15" s="32"/>
      <c r="E15" s="7">
        <f>C15*D15</f>
        <v>0</v>
      </c>
    </row>
    <row r="16" spans="1:5" x14ac:dyDescent="0.8">
      <c r="A16" s="29" t="s">
        <v>18</v>
      </c>
      <c r="B16" s="9">
        <v>9780325080345</v>
      </c>
      <c r="C16" s="6">
        <v>16.25</v>
      </c>
      <c r="D16" s="32"/>
      <c r="E16" s="7">
        <f t="shared" ref="E16:E53" si="0">C16*D16</f>
        <v>0</v>
      </c>
    </row>
    <row r="17" spans="1:5" x14ac:dyDescent="0.8">
      <c r="A17" s="8" t="s">
        <v>19</v>
      </c>
      <c r="B17" s="9">
        <v>9780325080352</v>
      </c>
      <c r="C17" s="6">
        <v>16.25</v>
      </c>
      <c r="D17" s="32"/>
      <c r="E17" s="7">
        <f t="shared" si="0"/>
        <v>0</v>
      </c>
    </row>
    <row r="18" spans="1:5" x14ac:dyDescent="0.8">
      <c r="A18" s="29" t="s">
        <v>20</v>
      </c>
      <c r="B18" s="9">
        <v>9780325080369</v>
      </c>
      <c r="C18" s="6">
        <v>16.25</v>
      </c>
      <c r="D18" s="32"/>
      <c r="E18" s="7">
        <f t="shared" si="0"/>
        <v>0</v>
      </c>
    </row>
    <row r="19" spans="1:5" x14ac:dyDescent="0.8">
      <c r="A19" s="8" t="s">
        <v>21</v>
      </c>
      <c r="B19" s="9">
        <v>9780325080376</v>
      </c>
      <c r="C19" s="6">
        <v>16.25</v>
      </c>
      <c r="D19" s="32"/>
      <c r="E19" s="7">
        <f t="shared" si="0"/>
        <v>0</v>
      </c>
    </row>
    <row r="20" spans="1:5" x14ac:dyDescent="0.8">
      <c r="A20" s="29" t="s">
        <v>22</v>
      </c>
      <c r="B20" s="9">
        <v>9780325080383</v>
      </c>
      <c r="C20" s="6">
        <v>16.25</v>
      </c>
      <c r="D20" s="32"/>
      <c r="E20" s="7">
        <f t="shared" si="0"/>
        <v>0</v>
      </c>
    </row>
    <row r="21" spans="1:5" x14ac:dyDescent="0.8">
      <c r="A21" s="8" t="s">
        <v>23</v>
      </c>
      <c r="B21" s="9">
        <v>9780325080390</v>
      </c>
      <c r="C21" s="6">
        <v>16.25</v>
      </c>
      <c r="D21" s="32"/>
      <c r="E21" s="7">
        <f t="shared" si="0"/>
        <v>0</v>
      </c>
    </row>
    <row r="22" spans="1:5" x14ac:dyDescent="0.8">
      <c r="A22" s="29" t="s">
        <v>24</v>
      </c>
      <c r="B22" s="9">
        <v>9780325080444</v>
      </c>
      <c r="C22" s="6">
        <v>16.25</v>
      </c>
      <c r="D22" s="32"/>
      <c r="E22" s="7">
        <f t="shared" si="0"/>
        <v>0</v>
      </c>
    </row>
    <row r="23" spans="1:5" x14ac:dyDescent="0.8">
      <c r="A23" s="8" t="s">
        <v>25</v>
      </c>
      <c r="B23" s="9">
        <v>9780325080451</v>
      </c>
      <c r="C23" s="6">
        <v>16.25</v>
      </c>
      <c r="D23" s="32"/>
      <c r="E23" s="7">
        <f t="shared" si="0"/>
        <v>0</v>
      </c>
    </row>
    <row r="24" spans="1:5" x14ac:dyDescent="0.8">
      <c r="A24" s="29" t="s">
        <v>26</v>
      </c>
      <c r="B24" s="9">
        <v>9780325080468</v>
      </c>
      <c r="C24" s="6">
        <v>16.25</v>
      </c>
      <c r="D24" s="32"/>
      <c r="E24" s="7">
        <f t="shared" si="0"/>
        <v>0</v>
      </c>
    </row>
    <row r="25" spans="1:5" x14ac:dyDescent="0.8">
      <c r="A25" s="29" t="s">
        <v>27</v>
      </c>
      <c r="B25" s="9">
        <v>9780325080475</v>
      </c>
      <c r="C25" s="6">
        <v>16.25</v>
      </c>
      <c r="D25" s="32"/>
      <c r="E25" s="7">
        <f t="shared" si="0"/>
        <v>0</v>
      </c>
    </row>
    <row r="26" spans="1:5" x14ac:dyDescent="0.8">
      <c r="A26" s="8" t="s">
        <v>28</v>
      </c>
      <c r="B26" s="9">
        <v>9780325080499</v>
      </c>
      <c r="C26" s="6">
        <v>16.25</v>
      </c>
      <c r="D26" s="32"/>
      <c r="E26" s="7">
        <f t="shared" si="0"/>
        <v>0</v>
      </c>
    </row>
    <row r="27" spans="1:5" x14ac:dyDescent="0.8">
      <c r="A27" s="29" t="s">
        <v>29</v>
      </c>
      <c r="B27" s="9">
        <v>9780325080505</v>
      </c>
      <c r="C27" s="6">
        <v>16.25</v>
      </c>
      <c r="D27" s="32"/>
      <c r="E27" s="7">
        <f t="shared" si="0"/>
        <v>0</v>
      </c>
    </row>
    <row r="28" spans="1:5" x14ac:dyDescent="0.8">
      <c r="A28" s="29" t="s">
        <v>30</v>
      </c>
      <c r="B28" s="9">
        <v>9780325080512</v>
      </c>
      <c r="C28" s="6">
        <v>16.25</v>
      </c>
      <c r="D28" s="32"/>
      <c r="E28" s="7">
        <f t="shared" si="0"/>
        <v>0</v>
      </c>
    </row>
    <row r="29" spans="1:5" x14ac:dyDescent="0.8">
      <c r="A29" s="29" t="s">
        <v>31</v>
      </c>
      <c r="B29" s="9">
        <v>9780325080529</v>
      </c>
      <c r="C29" s="6">
        <v>16.25</v>
      </c>
      <c r="D29" s="32"/>
      <c r="E29" s="7">
        <f t="shared" si="0"/>
        <v>0</v>
      </c>
    </row>
    <row r="30" spans="1:5" x14ac:dyDescent="0.8">
      <c r="A30" s="8" t="s">
        <v>32</v>
      </c>
      <c r="B30" s="9">
        <v>9780325080536</v>
      </c>
      <c r="C30" s="6">
        <v>16.25</v>
      </c>
      <c r="D30" s="32"/>
      <c r="E30" s="7">
        <f t="shared" si="0"/>
        <v>0</v>
      </c>
    </row>
    <row r="31" spans="1:5" x14ac:dyDescent="0.8">
      <c r="A31" s="29" t="s">
        <v>33</v>
      </c>
      <c r="B31" s="9">
        <v>9780325080543</v>
      </c>
      <c r="C31" s="6">
        <v>16.25</v>
      </c>
      <c r="D31" s="32"/>
      <c r="E31" s="7">
        <f t="shared" si="0"/>
        <v>0</v>
      </c>
    </row>
    <row r="32" spans="1:5" x14ac:dyDescent="0.8">
      <c r="A32" s="29" t="s">
        <v>34</v>
      </c>
      <c r="B32" s="9">
        <v>9780325080550</v>
      </c>
      <c r="C32" s="6">
        <v>16.25</v>
      </c>
      <c r="D32" s="32"/>
      <c r="E32" s="7">
        <f t="shared" si="0"/>
        <v>0</v>
      </c>
    </row>
    <row r="33" spans="1:5" x14ac:dyDescent="0.8">
      <c r="A33" s="8" t="s">
        <v>35</v>
      </c>
      <c r="B33" s="9">
        <v>9780325080567</v>
      </c>
      <c r="C33" s="6">
        <v>16.25</v>
      </c>
      <c r="D33" s="32"/>
      <c r="E33" s="7">
        <f t="shared" si="0"/>
        <v>0</v>
      </c>
    </row>
    <row r="34" spans="1:5" x14ac:dyDescent="0.8">
      <c r="A34" s="8" t="s">
        <v>36</v>
      </c>
      <c r="B34" s="9">
        <v>9780325080581</v>
      </c>
      <c r="C34" s="6">
        <v>16.25</v>
      </c>
      <c r="D34" s="32"/>
      <c r="E34" s="7">
        <f t="shared" si="0"/>
        <v>0</v>
      </c>
    </row>
    <row r="35" spans="1:5" x14ac:dyDescent="0.8">
      <c r="A35" s="29" t="s">
        <v>37</v>
      </c>
      <c r="B35" s="9">
        <v>9780325080598</v>
      </c>
      <c r="C35" s="6">
        <v>16.25</v>
      </c>
      <c r="D35" s="32"/>
      <c r="E35" s="7">
        <f t="shared" si="0"/>
        <v>0</v>
      </c>
    </row>
    <row r="36" spans="1:5" x14ac:dyDescent="0.8">
      <c r="A36" s="8" t="s">
        <v>38</v>
      </c>
      <c r="B36" s="9">
        <v>9780325080604</v>
      </c>
      <c r="C36" s="6">
        <v>16.25</v>
      </c>
      <c r="D36" s="32"/>
      <c r="E36" s="7">
        <f t="shared" si="0"/>
        <v>0</v>
      </c>
    </row>
    <row r="37" spans="1:5" x14ac:dyDescent="0.8">
      <c r="A37" s="29" t="s">
        <v>39</v>
      </c>
      <c r="B37" s="9">
        <v>9780325080611</v>
      </c>
      <c r="C37" s="6">
        <v>16.25</v>
      </c>
      <c r="D37" s="32"/>
      <c r="E37" s="7">
        <f t="shared" si="0"/>
        <v>0</v>
      </c>
    </row>
    <row r="38" spans="1:5" x14ac:dyDescent="0.8">
      <c r="A38" s="28" t="s">
        <v>40</v>
      </c>
      <c r="B38" s="28"/>
      <c r="C38" s="28"/>
      <c r="D38" s="33"/>
      <c r="E38" s="28"/>
    </row>
    <row r="39" spans="1:5" x14ac:dyDescent="0.8">
      <c r="A39" s="4" t="s">
        <v>41</v>
      </c>
      <c r="B39" s="5">
        <v>9780325137193</v>
      </c>
      <c r="C39" s="10">
        <v>754</v>
      </c>
      <c r="D39" s="34"/>
      <c r="E39" s="7">
        <f t="shared" si="0"/>
        <v>0</v>
      </c>
    </row>
    <row r="40" spans="1:5" x14ac:dyDescent="0.8">
      <c r="A40" s="30" t="s">
        <v>42</v>
      </c>
      <c r="B40" s="12">
        <v>9780325080697</v>
      </c>
      <c r="C40" s="6">
        <v>16.25</v>
      </c>
      <c r="D40" s="35"/>
      <c r="E40" s="7">
        <f t="shared" si="0"/>
        <v>0</v>
      </c>
    </row>
    <row r="41" spans="1:5" x14ac:dyDescent="0.8">
      <c r="A41" s="11" t="s">
        <v>43</v>
      </c>
      <c r="B41" s="12">
        <v>9780325080734</v>
      </c>
      <c r="C41" s="6">
        <v>16.25</v>
      </c>
      <c r="D41" s="35"/>
      <c r="E41" s="7">
        <f t="shared" si="0"/>
        <v>0</v>
      </c>
    </row>
    <row r="42" spans="1:5" x14ac:dyDescent="0.8">
      <c r="A42" s="30" t="s">
        <v>44</v>
      </c>
      <c r="B42" s="9">
        <v>9780325080741</v>
      </c>
      <c r="C42" s="6">
        <v>16.25</v>
      </c>
      <c r="D42" s="35"/>
      <c r="E42" s="7">
        <f t="shared" si="0"/>
        <v>0</v>
      </c>
    </row>
    <row r="43" spans="1:5" x14ac:dyDescent="0.8">
      <c r="A43" s="11" t="s">
        <v>45</v>
      </c>
      <c r="B43" s="12">
        <v>9780325080758</v>
      </c>
      <c r="C43" s="6">
        <v>16.25</v>
      </c>
      <c r="D43" s="35"/>
      <c r="E43" s="7">
        <f t="shared" si="0"/>
        <v>0</v>
      </c>
    </row>
    <row r="44" spans="1:5" x14ac:dyDescent="0.8">
      <c r="A44" s="30" t="s">
        <v>46</v>
      </c>
      <c r="B44" s="9">
        <v>9780325080789</v>
      </c>
      <c r="C44" s="6">
        <v>16.25</v>
      </c>
      <c r="D44" s="35"/>
      <c r="E44" s="7">
        <f t="shared" si="0"/>
        <v>0</v>
      </c>
    </row>
    <row r="45" spans="1:5" x14ac:dyDescent="0.8">
      <c r="A45" s="30" t="s">
        <v>47</v>
      </c>
      <c r="B45" s="12">
        <v>9780325080833</v>
      </c>
      <c r="C45" s="6">
        <v>16.25</v>
      </c>
      <c r="D45" s="35"/>
      <c r="E45" s="7">
        <f t="shared" si="0"/>
        <v>0</v>
      </c>
    </row>
    <row r="46" spans="1:5" x14ac:dyDescent="0.8">
      <c r="A46" s="11" t="s">
        <v>48</v>
      </c>
      <c r="B46" s="9">
        <v>9780325080840</v>
      </c>
      <c r="C46" s="6">
        <v>16.25</v>
      </c>
      <c r="D46" s="35"/>
      <c r="E46" s="7">
        <f t="shared" si="0"/>
        <v>0</v>
      </c>
    </row>
    <row r="47" spans="1:5" x14ac:dyDescent="0.8">
      <c r="A47" s="30" t="s">
        <v>49</v>
      </c>
      <c r="B47" s="12">
        <v>9780325080857</v>
      </c>
      <c r="C47" s="6">
        <v>16.25</v>
      </c>
      <c r="D47" s="35"/>
      <c r="E47" s="7">
        <f t="shared" si="0"/>
        <v>0</v>
      </c>
    </row>
    <row r="48" spans="1:5" x14ac:dyDescent="0.8">
      <c r="A48" s="11" t="s">
        <v>50</v>
      </c>
      <c r="B48" s="9">
        <v>9780325080864</v>
      </c>
      <c r="C48" s="6">
        <v>16.25</v>
      </c>
      <c r="D48" s="35"/>
      <c r="E48" s="7">
        <f t="shared" si="0"/>
        <v>0</v>
      </c>
    </row>
    <row r="49" spans="1:5" x14ac:dyDescent="0.8">
      <c r="A49" s="30" t="s">
        <v>51</v>
      </c>
      <c r="B49" s="9">
        <v>9780325080901</v>
      </c>
      <c r="C49" s="6">
        <v>16.25</v>
      </c>
      <c r="D49" s="35"/>
      <c r="E49" s="7">
        <f t="shared" si="0"/>
        <v>0</v>
      </c>
    </row>
    <row r="50" spans="1:5" x14ac:dyDescent="0.8">
      <c r="A50" s="30" t="s">
        <v>52</v>
      </c>
      <c r="B50" s="9">
        <v>9780325080925</v>
      </c>
      <c r="C50" s="6">
        <v>16.25</v>
      </c>
      <c r="D50" s="35"/>
      <c r="E50" s="7">
        <f t="shared" si="0"/>
        <v>0</v>
      </c>
    </row>
    <row r="51" spans="1:5" x14ac:dyDescent="0.8">
      <c r="A51" s="30" t="s">
        <v>53</v>
      </c>
      <c r="B51" s="12">
        <v>9780325080932</v>
      </c>
      <c r="C51" s="6">
        <v>16.25</v>
      </c>
      <c r="D51" s="35"/>
      <c r="E51" s="7">
        <f t="shared" si="0"/>
        <v>0</v>
      </c>
    </row>
    <row r="52" spans="1:5" x14ac:dyDescent="0.8">
      <c r="A52" s="28" t="s">
        <v>54</v>
      </c>
      <c r="B52" s="28"/>
      <c r="C52" s="28"/>
      <c r="D52" s="33"/>
      <c r="E52" s="28"/>
    </row>
    <row r="53" spans="1:5" x14ac:dyDescent="0.8">
      <c r="A53" s="29" t="s">
        <v>55</v>
      </c>
      <c r="B53" s="13">
        <v>9780325012803</v>
      </c>
      <c r="C53" s="14">
        <v>33.5</v>
      </c>
      <c r="D53" s="36"/>
      <c r="E53" s="7">
        <f t="shared" si="0"/>
        <v>0</v>
      </c>
    </row>
    <row r="54" spans="1:5" x14ac:dyDescent="0.8">
      <c r="A54" s="15"/>
      <c r="B54" s="16"/>
      <c r="C54" s="17"/>
      <c r="D54" s="18" t="s">
        <v>56</v>
      </c>
      <c r="E54" s="19">
        <f>SUM(E15:E53)</f>
        <v>0</v>
      </c>
    </row>
    <row r="55" spans="1:5" x14ac:dyDescent="0.8">
      <c r="A55" s="44"/>
      <c r="B55" s="45"/>
      <c r="C55" s="20"/>
      <c r="D55" s="21" t="s">
        <v>57</v>
      </c>
      <c r="E55" s="19">
        <f>E54*0.05</f>
        <v>0</v>
      </c>
    </row>
    <row r="56" spans="1:5" x14ac:dyDescent="0.8">
      <c r="A56" s="45"/>
      <c r="B56" s="45"/>
      <c r="C56" s="20"/>
      <c r="D56" s="21" t="s">
        <v>58</v>
      </c>
      <c r="E56" s="19">
        <f>E54*0.07</f>
        <v>0</v>
      </c>
    </row>
    <row r="57" spans="1:5" x14ac:dyDescent="0.8">
      <c r="A57" s="45"/>
      <c r="B57" s="45"/>
      <c r="C57" s="22"/>
      <c r="D57" s="18" t="s">
        <v>59</v>
      </c>
      <c r="E57" s="19">
        <f>SUM(E54:E56)</f>
        <v>0</v>
      </c>
    </row>
    <row r="58" spans="1:5" ht="6.5" customHeight="1" x14ac:dyDescent="0.8">
      <c r="A58" s="45"/>
      <c r="B58" s="45"/>
      <c r="C58" s="23"/>
      <c r="D58" s="37"/>
      <c r="E58" s="24"/>
    </row>
  </sheetData>
  <mergeCells count="14">
    <mergeCell ref="A55:B58"/>
    <mergeCell ref="B7:E7"/>
    <mergeCell ref="B8:E8"/>
    <mergeCell ref="B9:E9"/>
    <mergeCell ref="B10:E10"/>
    <mergeCell ref="B11:E11"/>
    <mergeCell ref="A14:E14"/>
    <mergeCell ref="A12:E12"/>
    <mergeCell ref="B6:E6"/>
    <mergeCell ref="A1:E1"/>
    <mergeCell ref="A2:E2"/>
    <mergeCell ref="A3:E3"/>
    <mergeCell ref="A4:E4"/>
    <mergeCell ref="B5:E5"/>
  </mergeCells>
  <pageMargins left="0.70866141732283472" right="0.70866141732283472" top="0.74803149606299213" bottom="0.74803149606299213" header="0.31496062992125984" footer="0.31496062992125984"/>
  <pageSetup scale="67" fitToHeight="0" orientation="portrait" r:id="rId1"/>
  <rowBreaks count="1" manualBreakCount="1">
    <brk id="37" max="16383" man="1"/>
  </rowBreaks>
  <drawing r:id="rId2"/>
</worksheet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Mikayla Castello</dc:creator>
  <cp:lastModifiedBy>Melina Sanchez-Caba</cp:lastModifiedBy>
  <cp:lastPrinted>2026-03-18T19:11:37Z</cp:lastPrinted>
  <dcterms:created xsi:type="dcterms:W3CDTF">2025-07-25T12:37:36Z</dcterms:created>
  <dcterms:modified xsi:type="dcterms:W3CDTF">2026-10-02T18:42:42Z</dcterms:modified>
</cp:coreProperties>
</file>