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9835BF7F-079A-4AA5-8632-8F920162CC12}" xr6:coauthVersionLast="47" xr6:coauthVersionMax="47" xr10:uidLastSave="{00000000-0000-0000-0000-000000000000}"/>
  <bookViews>
    <workbookView xWindow="-110" yWindow="-110" windowWidth="19420" windowHeight="11500" xr2:uid="{39CBEECB-E96E-4C0E-AC8D-CE6D6378ED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67" i="1" l="1"/>
  <c r="G69" i="1" s="1"/>
  <c r="G68" i="1" l="1"/>
  <c r="G70" i="1" s="1"/>
</calcChain>
</file>

<file path=xl/sharedStrings.xml><?xml version="1.0" encoding="utf-8"?>
<sst xmlns="http://schemas.openxmlformats.org/spreadsheetml/2006/main" count="147" uniqueCount="105">
  <si>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</si>
  <si>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</si>
  <si>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</si>
  <si>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</si>
  <si>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</si>
  <si>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</si>
  <si>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</si>
  <si>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</si>
  <si>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</si>
  <si>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</si>
  <si>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>ISBN</t>
  </si>
  <si>
    <t>Net Price</t>
  </si>
  <si>
    <t>Qty</t>
  </si>
  <si>
    <t>Total</t>
  </si>
  <si>
    <t>Benchmark Assessment Student Folders</t>
  </si>
  <si>
    <t xml:space="preserve">Benchmark Assessment Student Folders 30 Pack </t>
  </si>
  <si>
    <t>Order Sub Total</t>
  </si>
  <si>
    <t>G.S.T.  (5%)</t>
  </si>
  <si>
    <t>Shipping (7%)</t>
  </si>
  <si>
    <t>Estimated Final Total</t>
  </si>
  <si>
    <r>
      <t xml:space="preserve">Billing Address </t>
    </r>
    <r>
      <rPr>
        <sz val="9"/>
        <rFont val="Plus Jakarta Sans"/>
      </rPr>
      <t>(If different from shipping address)</t>
    </r>
  </si>
  <si>
    <t>Replacement Copies 2026 Order Form</t>
  </si>
  <si>
    <t>Benchmark Assessment System  2.0</t>
  </si>
  <si>
    <t>System Number</t>
  </si>
  <si>
    <t>GR Level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</si>
  <si>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</si>
  <si>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</si>
  <si>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</si>
  <si>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</si>
  <si>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</si>
  <si>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</si>
  <si>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</si>
  <si>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</si>
  <si>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</si>
  <si>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</si>
  <si>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</si>
  <si>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</si>
  <si>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</si>
  <si>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</si>
  <si>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</si>
  <si>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</si>
  <si>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</si>
  <si>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</si>
  <si>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</si>
  <si>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</si>
  <si>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</si>
  <si>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</si>
  <si>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</si>
  <si>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</si>
  <si>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</si>
  <si>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</si>
  <si>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Replacement Books</t>
  </si>
  <si>
    <t>1 and 2</t>
  </si>
  <si>
    <t>My Art</t>
  </si>
  <si>
    <t>My Backpack</t>
  </si>
  <si>
    <t>The Pond</t>
  </si>
  <si>
    <t>My Dad</t>
  </si>
  <si>
    <t>The Little Bird</t>
  </si>
  <si>
    <t>The Garden</t>
  </si>
  <si>
    <t>Mouse and Friends</t>
  </si>
  <si>
    <t>Getting Ready for Work</t>
  </si>
  <si>
    <t>Ana's New Cat</t>
  </si>
  <si>
    <t>Eggs from the Farm</t>
  </si>
  <si>
    <t>A Snack Late at Night</t>
  </si>
  <si>
    <t>A Camping Trip</t>
  </si>
  <si>
    <t>Emma's Birthday Cake</t>
  </si>
  <si>
    <t>How Feathers Help Birds</t>
  </si>
  <si>
    <t>Henry's Rainy Day</t>
  </si>
  <si>
    <t>A Hungry Black Bear</t>
  </si>
  <si>
    <t>The Trouble with Lettuce</t>
  </si>
  <si>
    <t>Art for a Day</t>
  </si>
  <si>
    <t>Fluffy</t>
  </si>
  <si>
    <t>Sleeping Birds</t>
  </si>
  <si>
    <t>Operation Save Beezer</t>
  </si>
  <si>
    <t>Amazing Animal Ears</t>
  </si>
  <si>
    <t>The Neighborhood Band</t>
  </si>
  <si>
    <t>Rail Trails</t>
  </si>
  <si>
    <t>Marco's Mess</t>
  </si>
  <si>
    <t>Go Away, Fly!</t>
  </si>
  <si>
    <t>Stuck Together</t>
  </si>
  <si>
    <t>Secrets of the Giant Water Lily</t>
  </si>
  <si>
    <t>The Cupcake Scientist</t>
  </si>
  <si>
    <t>The Truth About Lightning</t>
  </si>
  <si>
    <t>Panic on the Lake</t>
  </si>
  <si>
    <t>Gifts of the Baobab Tree</t>
  </si>
  <si>
    <t>Nina's Dilemma</t>
  </si>
  <si>
    <t>Creative Spaces to Plant, Park, and Play</t>
  </si>
  <si>
    <t>Falu in a Flash</t>
  </si>
  <si>
    <t>The Waggle Dance: How Bees Communicate</t>
  </si>
  <si>
    <t>Lost in the Storm</t>
  </si>
  <si>
    <t>Living in the Rain</t>
  </si>
  <si>
    <t>Saving Versova Beach</t>
  </si>
  <si>
    <t>Missing a Beat</t>
  </si>
  <si>
    <t>Cannonball Lake</t>
  </si>
  <si>
    <t>Colossus: The FireFighting Robot</t>
  </si>
  <si>
    <t>Dare You</t>
  </si>
  <si>
    <t>A Feast for the Eyes: Secrets of Food Ads</t>
  </si>
  <si>
    <t>Earthworms: Nature’s Unlikely Heroes</t>
  </si>
  <si>
    <t>For the Record</t>
  </si>
  <si>
    <t>Out of the Ashes</t>
  </si>
  <si>
    <t>The Moment of Truth</t>
  </si>
  <si>
    <t>Black Mambas at Work: Protecting Wildlife, Protecting People</t>
  </si>
  <si>
    <t>Up in the Air</t>
  </si>
  <si>
    <t>E-Nose Technology: The Key to Early Detection</t>
  </si>
  <si>
    <t>My Two Truths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</si>
</sst>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0"/>
      <color theme="1"/>
      <name val="Plus Jakarta Sans"/>
    </font>
    <font>
      <sz val="11"/>
      <color theme="1"/>
      <name val="Plus Jakarta Sans"/>
    </font>
    <font>
      <b/>
      <sz val="16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</fonts>
  <fills count="4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4" fillId="0" borderId="0" xfId="0" applyFont="1"/>
    <xf numFmtId="1" fontId="8" fillId="0" borderId="1" xfId="0" applyNumberFormat="1" applyFont="1" applyBorder="1" applyAlignment="1">
      <alignment horizontal="center" vertical="center" wrapText="1"/>
    </xf>
    <xf numFmtId="44" fontId="8" fillId="0" borderId="1" xfId="1" applyFont="1" applyFill="1" applyBorder="1" applyAlignment="1">
      <alignment vertical="center"/>
    </xf>
    <xf numFmtId="164" fontId="9" fillId="0" borderId="1" xfId="1" applyNumberFormat="1" applyFont="1" applyFill="1" applyBorder="1" applyAlignment="1" applyProtection="1">
      <alignment vertical="center"/>
    </xf>
    <xf numFmtId="1" fontId="8" fillId="0" borderId="1" xfId="0" applyNumberFormat="1" applyFont="1" applyBorder="1" applyAlignment="1" applyProtection="1">
      <alignment horizontal="center" vertical="center" wrapText="1"/>
      <protection hidden="1"/>
    </xf>
    <xf numFmtId="44" fontId="8" fillId="0" borderId="1" xfId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 vertical="center"/>
    </xf>
    <xf numFmtId="44" fontId="8" fillId="0" borderId="0" xfId="1" applyFont="1" applyBorder="1" applyAlignment="1" applyProtection="1">
      <alignment horizontal="center" vertical="center"/>
    </xf>
    <xf numFmtId="1" fontId="7" fillId="0" borderId="0" xfId="2" applyNumberFormat="1" applyFont="1" applyAlignment="1">
      <alignment horizontal="right"/>
    </xf>
    <xf numFmtId="164" fontId="8" fillId="0" borderId="1" xfId="1" applyNumberFormat="1" applyFont="1" applyFill="1" applyBorder="1" applyAlignment="1" applyProtection="1">
      <alignment horizontal="center" vertical="center"/>
    </xf>
    <xf numFmtId="44" fontId="8" fillId="0" borderId="0" xfId="1" applyFont="1" applyBorder="1" applyAlignment="1" applyProtection="1">
      <alignment horizontal="right" vertical="center" wrapText="1"/>
    </xf>
    <xf numFmtId="1" fontId="8" fillId="0" borderId="0" xfId="2" applyNumberFormat="1" applyFont="1" applyAlignment="1">
      <alignment horizontal="right"/>
    </xf>
    <xf numFmtId="44" fontId="8" fillId="0" borderId="0" xfId="1" applyFont="1" applyAlignment="1" applyProtection="1">
      <alignment vertical="center"/>
    </xf>
    <xf numFmtId="44" fontId="9" fillId="0" borderId="0" xfId="1" applyFont="1"/>
    <xf numFmtId="0" fontId="9" fillId="0" borderId="0" xfId="0" applyFont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44" fontId="10" fillId="2" borderId="1" xfId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vertical="center"/>
    </xf>
    <xf numFmtId="0" fontId="8" fillId="0" borderId="1" xfId="0" applyFont="1" applyBorder="1"/>
    <xf numFmtId="1" fontId="10" fillId="2" borderId="1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" fontId="9" fillId="0" borderId="0" xfId="0" applyNumberFormat="1" applyFont="1"/>
    <xf numFmtId="1" fontId="4" fillId="0" borderId="0" xfId="0" applyNumberFormat="1" applyFont="1"/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Normal 3" xfId="2" xr:uid="{D348A265-E620-4452-8AA3-94AD8ECD30B1}"/>
  </cellStyles>
  <dxfs count="0"/>
  <tableStyles count="0" defaultTableStyle="TableStyleMedium2" defaultPivotStyle="PivotStyleLight16"/>
  <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60457</xdr:colOff>
      <xdr:row>66</xdr:row>
      <xdr:rowOff>52900</xdr:rowOff>
    </xdr:from>
    <xdr:to>
      <xdr:col>0</xdr:col>
      <xdr:colOff>3483789</xdr:colOff>
      <xdr:row>69</xdr:row>
      <xdr:rowOff>211667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2C6F3-7D2D-4027-94B1-A77626050B87}"/>
            </a:ext>
          </a:extLst>
        </xdr:cNvPr>
        <xdr:cNvSpPr txBox="1"/>
      </xdr:nvSpPr>
      <xdr:spPr>
        <a:xfrm>
          <a:off x="60457" y="19515650"/>
          <a:ext cx="3423332" cy="101601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5</xdr:col>
      <xdr:colOff>7217</xdr:colOff>
      <xdr:row>0</xdr:row>
      <xdr:rowOff>178860</xdr:rowOff>
    </xdr:from>
    <xdr:to>
      <xdr:col>6</xdr:col>
      <xdr:colOff>759883</xdr:colOff>
      <xdr:row>1</xdr:row>
      <xdr:rowOff>100796</xdr:rowOff>
    </xdr:to>
    <xdr:pic>
      <xdr:nvPicPr>
        <xdr:cNvPr id="4" name="Picture 1" descr="FP_Lit_sm_logo.png">
          <a:extLst>
            <a:ext uri="{FF2B5EF4-FFF2-40B4-BE49-F238E27FC236}">
              <a16:creationId xmlns:a16="http://schemas.microsoft.com/office/drawing/2014/main" id="{52E6C09F-9920-4DA6-9376-61ABECE8B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57884" y="178860"/>
          <a:ext cx="1556999" cy="41935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254000</xdr:rowOff>
    </xdr:from>
    <xdr:to>
      <xdr:col>0</xdr:col>
      <xdr:colOff>1295400</xdr:colOff>
      <xdr:row>0</xdr:row>
      <xdr:rowOff>497316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E21859-F9DA-017C-B283-9E6DAB306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4000"/>
          <a:ext cx="1181100" cy="24331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E4E1-D9D9-4B94-B6CB-A5E9BA782814}">
  <sheetPr>
    <pageSetUpPr fitToPage="1"/>
  </sheetPr>
  <dimension ref="A1:G71"/>
  <sheetViews>
    <sheetView tabSelected="1" zoomScaleNormal="100" workbookViewId="0">
      <selection activeCell="A12" sqref="A12"/>
    </sheetView>
  </sheetViews>
  <sheetFormatPr defaultRowHeight="22.5" x14ac:dyDescent="0.8"/>
  <cols>
    <col min="1" max="1" width="50.7265625" style="1" customWidth="1"/>
    <col min="2" max="2" width="14.90625" style="1" customWidth="1"/>
    <col min="3" max="3" width="12.7265625" style="1" customWidth="1"/>
    <col min="4" max="4" width="18.54296875" style="1" customWidth="1"/>
    <col min="5" max="5" width="11.26953125" style="1" customWidth="1"/>
    <col min="6" max="6" width="11.453125" style="28" customWidth="1"/>
    <col min="7" max="7" width="12.7265625" style="1" customWidth="1"/>
    <col min="8" max="16384" width="8.7265625" style="1"/>
  </cols>
  <sheetData>
    <row r="1" spans="1:7" ht="39.5" x14ac:dyDescent="1.35">
      <c r="A1" s="31" t="s">
        <v>22</v>
      </c>
      <c r="B1" s="31"/>
      <c r="C1" s="31"/>
      <c r="D1" s="31"/>
      <c r="E1" s="31"/>
      <c r="F1" s="31"/>
      <c r="G1" s="31"/>
    </row>
    <row r="2" spans="1:7" ht="31" x14ac:dyDescent="0.8">
      <c r="A2" s="32" t="s">
        <v>21</v>
      </c>
      <c r="B2" s="32"/>
      <c r="C2" s="32"/>
      <c r="D2" s="32"/>
      <c r="E2" s="32"/>
      <c r="F2" s="32"/>
      <c r="G2" s="32"/>
    </row>
    <row r="3" spans="1:7" x14ac:dyDescent="0.8">
      <c r="A3" s="33" t="s">
        <v>0</v>
      </c>
      <c r="B3" s="33"/>
      <c r="C3" s="33"/>
      <c r="D3" s="33"/>
      <c r="E3" s="33"/>
      <c r="F3" s="33"/>
      <c r="G3" s="33"/>
    </row>
    <row r="4" spans="1:7" x14ac:dyDescent="0.8">
      <c r="A4" s="34" t="s">
        <v>1</v>
      </c>
      <c r="B4" s="34"/>
      <c r="C4" s="34"/>
      <c r="D4" s="34"/>
      <c r="E4" s="34"/>
      <c r="F4" s="34"/>
      <c r="G4" s="34"/>
    </row>
    <row r="5" spans="1:7" x14ac:dyDescent="0.8">
      <c r="A5" s="35" t="s">
        <v>2</v>
      </c>
      <c r="B5" s="37"/>
      <c r="C5" s="35" t="s">
        <v>20</v>
      </c>
      <c r="D5" s="36"/>
      <c r="E5" s="36"/>
      <c r="F5" s="36"/>
      <c r="G5" s="37"/>
    </row>
    <row r="6" spans="1:7" x14ac:dyDescent="0.8">
      <c r="A6" s="38" t="s">
        <v>3</v>
      </c>
      <c r="B6" s="40"/>
      <c r="C6" s="38" t="s">
        <v>3</v>
      </c>
      <c r="D6" s="39"/>
      <c r="E6" s="39"/>
      <c r="F6" s="39"/>
      <c r="G6" s="40"/>
    </row>
    <row r="7" spans="1:7" x14ac:dyDescent="0.8">
      <c r="A7" s="38" t="s">
        <v>4</v>
      </c>
      <c r="B7" s="40"/>
      <c r="C7" s="38" t="s">
        <v>4</v>
      </c>
      <c r="D7" s="39"/>
      <c r="E7" s="39"/>
      <c r="F7" s="39"/>
      <c r="G7" s="40"/>
    </row>
    <row r="8" spans="1:7" x14ac:dyDescent="0.8">
      <c r="A8" s="38" t="s">
        <v>5</v>
      </c>
      <c r="B8" s="40"/>
      <c r="C8" s="38" t="s">
        <v>5</v>
      </c>
      <c r="D8" s="39"/>
      <c r="E8" s="39"/>
      <c r="F8" s="39"/>
      <c r="G8" s="40"/>
    </row>
    <row r="9" spans="1:7" x14ac:dyDescent="0.8">
      <c r="A9" s="38" t="s">
        <v>6</v>
      </c>
      <c r="B9" s="40"/>
      <c r="C9" s="38" t="s">
        <v>6</v>
      </c>
      <c r="D9" s="39"/>
      <c r="E9" s="39"/>
      <c r="F9" s="39"/>
      <c r="G9" s="40"/>
    </row>
    <row r="10" spans="1:7" x14ac:dyDescent="0.8">
      <c r="A10" s="38" t="s">
        <v>7</v>
      </c>
      <c r="B10" s="40"/>
      <c r="C10" s="38" t="s">
        <v>8</v>
      </c>
      <c r="D10" s="39"/>
      <c r="E10" s="39"/>
      <c r="F10" s="39"/>
      <c r="G10" s="40"/>
    </row>
    <row r="11" spans="1:7" x14ac:dyDescent="0.8">
      <c r="A11" s="38" t="s">
        <v>9</v>
      </c>
      <c r="B11" s="40"/>
      <c r="C11" s="38" t="s">
        <v>9</v>
      </c>
      <c r="D11" s="39"/>
      <c r="E11" s="39"/>
      <c r="F11" s="39"/>
      <c r="G11" s="40"/>
    </row>
    <row r="12" spans="1:7" x14ac:dyDescent="0.8">
      <c r="A12" s="17" t="s">
        <v>51</v>
      </c>
      <c r="B12" s="18" t="s">
        <v>23</v>
      </c>
      <c r="C12" s="18" t="s">
        <v>24</v>
      </c>
      <c r="D12" s="18" t="s">
        <v>10</v>
      </c>
      <c r="E12" s="19" t="s">
        <v>11</v>
      </c>
      <c r="F12" s="22" t="s">
        <v>12</v>
      </c>
      <c r="G12" s="18" t="s">
        <v>13</v>
      </c>
    </row>
    <row r="13" spans="1:7" x14ac:dyDescent="0.8">
      <c r="A13" s="46" t="s">
        <v>53</v>
      </c>
      <c r="B13" s="44">
        <v>1</v>
      </c>
      <c r="C13" s="45" t="s">
        <v>25</v>
      </c>
      <c r="D13" s="2">
        <v>9780325130101</v>
      </c>
      <c r="E13" s="3">
        <v>20.6</v>
      </c>
      <c r="F13" s="23"/>
      <c r="G13" s="4">
        <f t="shared" ref="G13:G66" si="0">E13*F13</f>
        <v>0</v>
      </c>
    </row>
    <row r="14" spans="1:7" x14ac:dyDescent="0.8">
      <c r="A14" s="21" t="s">
        <v>54</v>
      </c>
      <c r="B14" s="44">
        <v>1</v>
      </c>
      <c r="C14" s="45" t="s">
        <v>25</v>
      </c>
      <c r="D14" s="47">
        <v>9780325130095</v>
      </c>
      <c r="E14" s="3">
        <v>20.6</v>
      </c>
      <c r="F14" s="23"/>
      <c r="G14" s="4">
        <f t="shared" si="0"/>
        <v>0</v>
      </c>
    </row>
    <row r="15" spans="1:7" x14ac:dyDescent="0.8">
      <c r="A15" s="21" t="s">
        <v>55</v>
      </c>
      <c r="B15" s="44">
        <v>1</v>
      </c>
      <c r="C15" s="45" t="s">
        <v>26</v>
      </c>
      <c r="D15" s="47">
        <v>9780325130170</v>
      </c>
      <c r="E15" s="3">
        <v>20.6</v>
      </c>
      <c r="F15" s="23"/>
      <c r="G15" s="4">
        <f t="shared" si="0"/>
        <v>0</v>
      </c>
    </row>
    <row r="16" spans="1:7" x14ac:dyDescent="0.8">
      <c r="A16" s="21" t="s">
        <v>56</v>
      </c>
      <c r="B16" s="44">
        <v>1</v>
      </c>
      <c r="C16" s="45" t="s">
        <v>26</v>
      </c>
      <c r="D16" s="47">
        <v>9780325129921</v>
      </c>
      <c r="E16" s="3">
        <v>20.6</v>
      </c>
      <c r="F16" s="23"/>
      <c r="G16" s="4">
        <f t="shared" si="0"/>
        <v>0</v>
      </c>
    </row>
    <row r="17" spans="1:7" x14ac:dyDescent="0.8">
      <c r="A17" s="21" t="s">
        <v>57</v>
      </c>
      <c r="B17" s="44">
        <v>1</v>
      </c>
      <c r="C17" s="45" t="s">
        <v>27</v>
      </c>
      <c r="D17" s="47">
        <v>9780325130200</v>
      </c>
      <c r="E17" s="3">
        <v>20.6</v>
      </c>
      <c r="F17" s="23"/>
      <c r="G17" s="4">
        <f t="shared" si="0"/>
        <v>0</v>
      </c>
    </row>
    <row r="18" spans="1:7" x14ac:dyDescent="0.8">
      <c r="A18" s="21" t="s">
        <v>58</v>
      </c>
      <c r="B18" s="44">
        <v>1</v>
      </c>
      <c r="C18" s="45" t="s">
        <v>27</v>
      </c>
      <c r="D18" s="47">
        <v>9780325130330</v>
      </c>
      <c r="E18" s="3">
        <v>20.6</v>
      </c>
      <c r="F18" s="23"/>
      <c r="G18" s="4">
        <f t="shared" si="0"/>
        <v>0</v>
      </c>
    </row>
    <row r="19" spans="1:7" x14ac:dyDescent="0.8">
      <c r="A19" s="21" t="s">
        <v>59</v>
      </c>
      <c r="B19" s="44">
        <v>1</v>
      </c>
      <c r="C19" s="45" t="s">
        <v>28</v>
      </c>
      <c r="D19" s="47">
        <v>9780325129938</v>
      </c>
      <c r="E19" s="3">
        <v>20.6</v>
      </c>
      <c r="F19" s="23"/>
      <c r="G19" s="4">
        <f t="shared" si="0"/>
        <v>0</v>
      </c>
    </row>
    <row r="20" spans="1:7" x14ac:dyDescent="0.8">
      <c r="A20" s="21" t="s">
        <v>60</v>
      </c>
      <c r="B20" s="44">
        <v>1</v>
      </c>
      <c r="C20" s="45" t="s">
        <v>28</v>
      </c>
      <c r="D20" s="47">
        <v>9780325130293</v>
      </c>
      <c r="E20" s="3">
        <v>20.6</v>
      </c>
      <c r="F20" s="23"/>
      <c r="G20" s="4">
        <f t="shared" si="0"/>
        <v>0</v>
      </c>
    </row>
    <row r="21" spans="1:7" x14ac:dyDescent="0.8">
      <c r="A21" s="21" t="s">
        <v>61</v>
      </c>
      <c r="B21" s="44">
        <v>1</v>
      </c>
      <c r="C21" s="45" t="s">
        <v>29</v>
      </c>
      <c r="D21" s="47">
        <v>9780325129914</v>
      </c>
      <c r="E21" s="3">
        <v>20.6</v>
      </c>
      <c r="F21" s="23"/>
      <c r="G21" s="4">
        <f t="shared" si="0"/>
        <v>0</v>
      </c>
    </row>
    <row r="22" spans="1:7" x14ac:dyDescent="0.8">
      <c r="A22" s="21" t="s">
        <v>62</v>
      </c>
      <c r="B22" s="44">
        <v>1</v>
      </c>
      <c r="C22" s="45" t="s">
        <v>29</v>
      </c>
      <c r="D22" s="47">
        <v>9780325161228</v>
      </c>
      <c r="E22" s="3">
        <v>20.6</v>
      </c>
      <c r="F22" s="23"/>
      <c r="G22" s="4">
        <f t="shared" si="0"/>
        <v>0</v>
      </c>
    </row>
    <row r="23" spans="1:7" x14ac:dyDescent="0.8">
      <c r="A23" s="21" t="s">
        <v>63</v>
      </c>
      <c r="B23" s="44">
        <v>1</v>
      </c>
      <c r="C23" s="45" t="s">
        <v>30</v>
      </c>
      <c r="D23" s="47">
        <v>9780325130194</v>
      </c>
      <c r="E23" s="3">
        <v>20.6</v>
      </c>
      <c r="F23" s="23"/>
      <c r="G23" s="4">
        <f t="shared" si="0"/>
        <v>0</v>
      </c>
    </row>
    <row r="24" spans="1:7" x14ac:dyDescent="0.8">
      <c r="A24" s="21" t="s">
        <v>64</v>
      </c>
      <c r="B24" s="44">
        <v>1</v>
      </c>
      <c r="C24" s="45" t="s">
        <v>30</v>
      </c>
      <c r="D24" s="47">
        <v>9780325161211</v>
      </c>
      <c r="E24" s="3">
        <v>20.6</v>
      </c>
      <c r="F24" s="23"/>
      <c r="G24" s="4">
        <f t="shared" si="0"/>
        <v>0</v>
      </c>
    </row>
    <row r="25" spans="1:7" x14ac:dyDescent="0.8">
      <c r="A25" s="21" t="s">
        <v>65</v>
      </c>
      <c r="B25" s="44">
        <v>1</v>
      </c>
      <c r="C25" s="45" t="s">
        <v>31</v>
      </c>
      <c r="D25" s="47">
        <v>9780325130163</v>
      </c>
      <c r="E25" s="3">
        <v>20.6</v>
      </c>
      <c r="F25" s="23"/>
      <c r="G25" s="4">
        <f t="shared" si="0"/>
        <v>0</v>
      </c>
    </row>
    <row r="26" spans="1:7" x14ac:dyDescent="0.8">
      <c r="A26" s="21" t="s">
        <v>66</v>
      </c>
      <c r="B26" s="44">
        <v>1</v>
      </c>
      <c r="C26" s="45" t="s">
        <v>31</v>
      </c>
      <c r="D26" s="47">
        <v>9780325130385</v>
      </c>
      <c r="E26" s="3">
        <v>20.6</v>
      </c>
      <c r="F26" s="23"/>
      <c r="G26" s="4">
        <f t="shared" si="0"/>
        <v>0</v>
      </c>
    </row>
    <row r="27" spans="1:7" x14ac:dyDescent="0.8">
      <c r="A27" s="21" t="s">
        <v>67</v>
      </c>
      <c r="B27" s="44">
        <v>1</v>
      </c>
      <c r="C27" s="45" t="s">
        <v>32</v>
      </c>
      <c r="D27" s="47">
        <v>9780325129969</v>
      </c>
      <c r="E27" s="3">
        <v>20.6</v>
      </c>
      <c r="F27" s="23"/>
      <c r="G27" s="4">
        <f t="shared" si="0"/>
        <v>0</v>
      </c>
    </row>
    <row r="28" spans="1:7" x14ac:dyDescent="0.8">
      <c r="A28" s="21" t="s">
        <v>68</v>
      </c>
      <c r="B28" s="44">
        <v>1</v>
      </c>
      <c r="C28" s="45" t="s">
        <v>32</v>
      </c>
      <c r="D28" s="47">
        <v>9780325130378</v>
      </c>
      <c r="E28" s="3">
        <v>20.6</v>
      </c>
      <c r="F28" s="23"/>
      <c r="G28" s="4">
        <f t="shared" si="0"/>
        <v>0</v>
      </c>
    </row>
    <row r="29" spans="1:7" x14ac:dyDescent="0.8">
      <c r="A29" s="21" t="s">
        <v>69</v>
      </c>
      <c r="B29" s="44">
        <v>1</v>
      </c>
      <c r="C29" s="45" t="s">
        <v>33</v>
      </c>
      <c r="D29" s="47">
        <v>9780325130262</v>
      </c>
      <c r="E29" s="3">
        <v>20.6</v>
      </c>
      <c r="F29" s="23"/>
      <c r="G29" s="4">
        <f t="shared" si="0"/>
        <v>0</v>
      </c>
    </row>
    <row r="30" spans="1:7" x14ac:dyDescent="0.8">
      <c r="A30" s="21" t="s">
        <v>70</v>
      </c>
      <c r="B30" s="44">
        <v>1</v>
      </c>
      <c r="C30" s="45" t="s">
        <v>33</v>
      </c>
      <c r="D30" s="47">
        <v>9780325130408</v>
      </c>
      <c r="E30" s="3">
        <v>20.6</v>
      </c>
      <c r="F30" s="23"/>
      <c r="G30" s="4">
        <f t="shared" si="0"/>
        <v>0</v>
      </c>
    </row>
    <row r="31" spans="1:7" x14ac:dyDescent="0.8">
      <c r="A31" s="46" t="s">
        <v>71</v>
      </c>
      <c r="B31" s="44">
        <v>1</v>
      </c>
      <c r="C31" s="45" t="s">
        <v>34</v>
      </c>
      <c r="D31" s="2">
        <v>9780325130354</v>
      </c>
      <c r="E31" s="3">
        <v>20.6</v>
      </c>
      <c r="F31" s="23"/>
      <c r="G31" s="4">
        <f t="shared" si="0"/>
        <v>0</v>
      </c>
    </row>
    <row r="32" spans="1:7" x14ac:dyDescent="0.8">
      <c r="A32" s="46" t="s">
        <v>72</v>
      </c>
      <c r="B32" s="44">
        <v>1</v>
      </c>
      <c r="C32" s="45" t="s">
        <v>34</v>
      </c>
      <c r="D32" s="2">
        <v>9780325130286</v>
      </c>
      <c r="E32" s="3">
        <v>20.6</v>
      </c>
      <c r="F32" s="23"/>
      <c r="G32" s="4">
        <f t="shared" si="0"/>
        <v>0</v>
      </c>
    </row>
    <row r="33" spans="1:7" x14ac:dyDescent="0.8">
      <c r="A33" s="46" t="s">
        <v>73</v>
      </c>
      <c r="B33" s="44" t="s">
        <v>52</v>
      </c>
      <c r="C33" s="45" t="s">
        <v>35</v>
      </c>
      <c r="D33" s="2">
        <v>9780325130118</v>
      </c>
      <c r="E33" s="3">
        <v>20.6</v>
      </c>
      <c r="F33" s="23"/>
      <c r="G33" s="4">
        <f t="shared" si="0"/>
        <v>0</v>
      </c>
    </row>
    <row r="34" spans="1:7" x14ac:dyDescent="0.8">
      <c r="A34" s="46" t="s">
        <v>74</v>
      </c>
      <c r="B34" s="44" t="s">
        <v>52</v>
      </c>
      <c r="C34" s="45" t="s">
        <v>35</v>
      </c>
      <c r="D34" s="2">
        <v>9780325130279</v>
      </c>
      <c r="E34" s="3">
        <v>20.6</v>
      </c>
      <c r="F34" s="23"/>
      <c r="G34" s="4">
        <f t="shared" si="0"/>
        <v>0</v>
      </c>
    </row>
    <row r="35" spans="1:7" x14ac:dyDescent="0.8">
      <c r="A35" s="46" t="s">
        <v>75</v>
      </c>
      <c r="B35" s="44" t="s">
        <v>52</v>
      </c>
      <c r="C35" s="45" t="s">
        <v>36</v>
      </c>
      <c r="D35" s="2">
        <v>9780325130316</v>
      </c>
      <c r="E35" s="3">
        <v>20.6</v>
      </c>
      <c r="F35" s="23"/>
      <c r="G35" s="4">
        <f t="shared" si="0"/>
        <v>0</v>
      </c>
    </row>
    <row r="36" spans="1:7" x14ac:dyDescent="0.8">
      <c r="A36" s="21" t="s">
        <v>76</v>
      </c>
      <c r="B36" s="44" t="s">
        <v>52</v>
      </c>
      <c r="C36" s="45" t="s">
        <v>36</v>
      </c>
      <c r="D36" s="47">
        <v>9780325130361</v>
      </c>
      <c r="E36" s="3">
        <v>20.6</v>
      </c>
      <c r="F36" s="23"/>
      <c r="G36" s="4">
        <f t="shared" si="0"/>
        <v>0</v>
      </c>
    </row>
    <row r="37" spans="1:7" x14ac:dyDescent="0.8">
      <c r="A37" s="21" t="s">
        <v>77</v>
      </c>
      <c r="B37" s="44" t="s">
        <v>52</v>
      </c>
      <c r="C37" s="45" t="s">
        <v>37</v>
      </c>
      <c r="D37" s="47">
        <v>9780325130088</v>
      </c>
      <c r="E37" s="3">
        <v>20.6</v>
      </c>
      <c r="F37" s="23"/>
      <c r="G37" s="4">
        <f t="shared" si="0"/>
        <v>0</v>
      </c>
    </row>
    <row r="38" spans="1:7" x14ac:dyDescent="0.8">
      <c r="A38" s="21" t="s">
        <v>78</v>
      </c>
      <c r="B38" s="44" t="s">
        <v>52</v>
      </c>
      <c r="C38" s="45" t="s">
        <v>37</v>
      </c>
      <c r="D38" s="47">
        <v>9780325130309</v>
      </c>
      <c r="E38" s="3">
        <v>20.6</v>
      </c>
      <c r="F38" s="23"/>
      <c r="G38" s="4">
        <f t="shared" si="0"/>
        <v>0</v>
      </c>
    </row>
    <row r="39" spans="1:7" x14ac:dyDescent="0.8">
      <c r="A39" s="21" t="s">
        <v>79</v>
      </c>
      <c r="B39" s="44" t="s">
        <v>52</v>
      </c>
      <c r="C39" s="45" t="s">
        <v>38</v>
      </c>
      <c r="D39" s="47">
        <v>9780325130217</v>
      </c>
      <c r="E39" s="3">
        <v>20.6</v>
      </c>
      <c r="F39" s="23"/>
      <c r="G39" s="4">
        <f t="shared" si="0"/>
        <v>0</v>
      </c>
    </row>
    <row r="40" spans="1:7" x14ac:dyDescent="0.8">
      <c r="A40" s="21" t="s">
        <v>80</v>
      </c>
      <c r="B40" s="44" t="s">
        <v>52</v>
      </c>
      <c r="C40" s="45" t="s">
        <v>38</v>
      </c>
      <c r="D40" s="47">
        <v>9780325130231</v>
      </c>
      <c r="E40" s="3">
        <v>20.6</v>
      </c>
      <c r="F40" s="23"/>
      <c r="G40" s="4">
        <f t="shared" si="0"/>
        <v>0</v>
      </c>
    </row>
    <row r="41" spans="1:7" x14ac:dyDescent="0.8">
      <c r="A41" s="21" t="s">
        <v>81</v>
      </c>
      <c r="B41" s="44" t="s">
        <v>52</v>
      </c>
      <c r="C41" s="45" t="s">
        <v>39</v>
      </c>
      <c r="D41" s="47">
        <v>9780325130019</v>
      </c>
      <c r="E41" s="3">
        <v>20.6</v>
      </c>
      <c r="F41" s="25"/>
      <c r="G41" s="4">
        <f t="shared" si="0"/>
        <v>0</v>
      </c>
    </row>
    <row r="42" spans="1:7" x14ac:dyDescent="0.8">
      <c r="A42" s="21" t="s">
        <v>82</v>
      </c>
      <c r="B42" s="44" t="s">
        <v>52</v>
      </c>
      <c r="C42" s="45" t="s">
        <v>39</v>
      </c>
      <c r="D42" s="47">
        <v>9780325130040</v>
      </c>
      <c r="E42" s="3">
        <v>20.6</v>
      </c>
      <c r="F42" s="25"/>
      <c r="G42" s="4">
        <f t="shared" si="0"/>
        <v>0</v>
      </c>
    </row>
    <row r="43" spans="1:7" x14ac:dyDescent="0.8">
      <c r="A43" s="21" t="s">
        <v>83</v>
      </c>
      <c r="B43" s="44" t="s">
        <v>52</v>
      </c>
      <c r="C43" s="45" t="s">
        <v>40</v>
      </c>
      <c r="D43" s="47">
        <v>9780325130422</v>
      </c>
      <c r="E43" s="3">
        <v>20.6</v>
      </c>
      <c r="F43" s="25"/>
      <c r="G43" s="4">
        <f t="shared" si="0"/>
        <v>0</v>
      </c>
    </row>
    <row r="44" spans="1:7" x14ac:dyDescent="0.8">
      <c r="A44" s="21" t="s">
        <v>84</v>
      </c>
      <c r="B44" s="44" t="s">
        <v>52</v>
      </c>
      <c r="C44" s="45" t="s">
        <v>40</v>
      </c>
      <c r="D44" s="47">
        <v>9780325130255</v>
      </c>
      <c r="E44" s="3">
        <v>20.6</v>
      </c>
      <c r="F44" s="25"/>
      <c r="G44" s="4">
        <f t="shared" si="0"/>
        <v>0</v>
      </c>
    </row>
    <row r="45" spans="1:7" x14ac:dyDescent="0.8">
      <c r="A45" s="21" t="s">
        <v>85</v>
      </c>
      <c r="B45" s="45">
        <v>2</v>
      </c>
      <c r="C45" s="45" t="s">
        <v>41</v>
      </c>
      <c r="D45" s="47">
        <v>9780325130149</v>
      </c>
      <c r="E45" s="3">
        <v>20.6</v>
      </c>
      <c r="F45" s="25"/>
      <c r="G45" s="4">
        <f t="shared" si="0"/>
        <v>0</v>
      </c>
    </row>
    <row r="46" spans="1:7" x14ac:dyDescent="0.8">
      <c r="A46" s="21" t="s">
        <v>86</v>
      </c>
      <c r="B46" s="45">
        <v>2</v>
      </c>
      <c r="C46" s="45" t="s">
        <v>41</v>
      </c>
      <c r="D46" s="47">
        <v>9780325130248</v>
      </c>
      <c r="E46" s="3">
        <v>20.6</v>
      </c>
      <c r="F46" s="25"/>
      <c r="G46" s="4">
        <f t="shared" si="0"/>
        <v>0</v>
      </c>
    </row>
    <row r="47" spans="1:7" x14ac:dyDescent="0.8">
      <c r="A47" s="21" t="s">
        <v>87</v>
      </c>
      <c r="B47" s="45">
        <v>2</v>
      </c>
      <c r="C47" s="45" t="s">
        <v>42</v>
      </c>
      <c r="D47" s="47">
        <v>9780325130132</v>
      </c>
      <c r="E47" s="3">
        <v>20.6</v>
      </c>
      <c r="F47" s="25"/>
      <c r="G47" s="4">
        <f t="shared" si="0"/>
        <v>0</v>
      </c>
    </row>
    <row r="48" spans="1:7" x14ac:dyDescent="0.8">
      <c r="A48" s="21" t="s">
        <v>88</v>
      </c>
      <c r="B48" s="45">
        <v>2</v>
      </c>
      <c r="C48" s="45" t="s">
        <v>42</v>
      </c>
      <c r="D48" s="47">
        <v>9780325129976</v>
      </c>
      <c r="E48" s="3">
        <v>20.6</v>
      </c>
      <c r="F48" s="25"/>
      <c r="G48" s="4">
        <f t="shared" si="0"/>
        <v>0</v>
      </c>
    </row>
    <row r="49" spans="1:7" x14ac:dyDescent="0.8">
      <c r="A49" s="21" t="s">
        <v>89</v>
      </c>
      <c r="B49" s="45">
        <v>2</v>
      </c>
      <c r="C49" s="45" t="s">
        <v>43</v>
      </c>
      <c r="D49" s="47">
        <v>9780325129945</v>
      </c>
      <c r="E49" s="3">
        <v>20.6</v>
      </c>
      <c r="F49" s="25"/>
      <c r="G49" s="4">
        <f t="shared" si="0"/>
        <v>0</v>
      </c>
    </row>
    <row r="50" spans="1:7" x14ac:dyDescent="0.8">
      <c r="A50" s="21" t="s">
        <v>90</v>
      </c>
      <c r="B50" s="45">
        <v>2</v>
      </c>
      <c r="C50" s="45" t="s">
        <v>43</v>
      </c>
      <c r="D50" s="47">
        <v>9780325129952</v>
      </c>
      <c r="E50" s="3">
        <v>20.6</v>
      </c>
      <c r="F50" s="25"/>
      <c r="G50" s="4">
        <f t="shared" si="0"/>
        <v>0</v>
      </c>
    </row>
    <row r="51" spans="1:7" x14ac:dyDescent="0.8">
      <c r="A51" s="46" t="s">
        <v>91</v>
      </c>
      <c r="B51" s="45">
        <v>2</v>
      </c>
      <c r="C51" s="45" t="s">
        <v>44</v>
      </c>
      <c r="D51" s="2">
        <v>9780325130026</v>
      </c>
      <c r="E51" s="3">
        <v>20.6</v>
      </c>
      <c r="F51" s="25"/>
      <c r="G51" s="4">
        <f t="shared" si="0"/>
        <v>0</v>
      </c>
    </row>
    <row r="52" spans="1:7" x14ac:dyDescent="0.8">
      <c r="A52" s="46" t="s">
        <v>92</v>
      </c>
      <c r="B52" s="45">
        <v>2</v>
      </c>
      <c r="C52" s="45" t="s">
        <v>44</v>
      </c>
      <c r="D52" s="2">
        <v>9780325130071</v>
      </c>
      <c r="E52" s="3">
        <v>20.6</v>
      </c>
      <c r="F52" s="25"/>
      <c r="G52" s="4">
        <f t="shared" si="0"/>
        <v>0</v>
      </c>
    </row>
    <row r="53" spans="1:7" x14ac:dyDescent="0.8">
      <c r="A53" s="46" t="s">
        <v>93</v>
      </c>
      <c r="B53" s="45">
        <v>2</v>
      </c>
      <c r="C53" s="45" t="s">
        <v>45</v>
      </c>
      <c r="D53" s="2">
        <v>9780325130392</v>
      </c>
      <c r="E53" s="3">
        <v>20.6</v>
      </c>
      <c r="F53" s="25"/>
      <c r="G53" s="4">
        <f t="shared" si="0"/>
        <v>0</v>
      </c>
    </row>
    <row r="54" spans="1:7" x14ac:dyDescent="0.8">
      <c r="A54" s="46" t="s">
        <v>94</v>
      </c>
      <c r="B54" s="45">
        <v>2</v>
      </c>
      <c r="C54" s="45" t="s">
        <v>45</v>
      </c>
      <c r="D54" s="2">
        <v>9780325129983</v>
      </c>
      <c r="E54" s="3">
        <v>20.6</v>
      </c>
      <c r="F54" s="25"/>
      <c r="G54" s="4">
        <f t="shared" si="0"/>
        <v>0</v>
      </c>
    </row>
    <row r="55" spans="1:7" x14ac:dyDescent="0.8">
      <c r="A55" s="46" t="s">
        <v>95</v>
      </c>
      <c r="B55" s="45">
        <v>2</v>
      </c>
      <c r="C55" s="45" t="s">
        <v>46</v>
      </c>
      <c r="D55" s="2">
        <v>9780325130187</v>
      </c>
      <c r="E55" s="3">
        <v>20.6</v>
      </c>
      <c r="F55" s="25"/>
      <c r="G55" s="4">
        <f t="shared" si="0"/>
        <v>0</v>
      </c>
    </row>
    <row r="56" spans="1:7" x14ac:dyDescent="0.8">
      <c r="A56" s="21" t="s">
        <v>96</v>
      </c>
      <c r="B56" s="45">
        <v>2</v>
      </c>
      <c r="C56" s="45" t="s">
        <v>46</v>
      </c>
      <c r="D56" s="47">
        <v>9780325130002</v>
      </c>
      <c r="E56" s="3">
        <v>20.6</v>
      </c>
      <c r="F56" s="25"/>
      <c r="G56" s="4">
        <f t="shared" si="0"/>
        <v>0</v>
      </c>
    </row>
    <row r="57" spans="1:7" x14ac:dyDescent="0.8">
      <c r="A57" s="21" t="s">
        <v>97</v>
      </c>
      <c r="B57" s="45">
        <v>2</v>
      </c>
      <c r="C57" s="45" t="s">
        <v>47</v>
      </c>
      <c r="D57" s="47">
        <v>9780325130057</v>
      </c>
      <c r="E57" s="3">
        <v>20.6</v>
      </c>
      <c r="F57" s="25"/>
      <c r="G57" s="4">
        <f t="shared" si="0"/>
        <v>0</v>
      </c>
    </row>
    <row r="58" spans="1:7" x14ac:dyDescent="0.8">
      <c r="A58" s="21" t="s">
        <v>98</v>
      </c>
      <c r="B58" s="45">
        <v>2</v>
      </c>
      <c r="C58" s="45" t="s">
        <v>47</v>
      </c>
      <c r="D58" s="47">
        <v>9780325130347</v>
      </c>
      <c r="E58" s="3">
        <v>20.6</v>
      </c>
      <c r="F58" s="25"/>
      <c r="G58" s="4">
        <f t="shared" si="0"/>
        <v>0</v>
      </c>
    </row>
    <row r="59" spans="1:7" x14ac:dyDescent="0.8">
      <c r="A59" s="21" t="s">
        <v>99</v>
      </c>
      <c r="B59" s="45">
        <v>2</v>
      </c>
      <c r="C59" s="45" t="s">
        <v>48</v>
      </c>
      <c r="D59" s="47">
        <v>9780325130064</v>
      </c>
      <c r="E59" s="3">
        <v>20.6</v>
      </c>
      <c r="F59" s="25"/>
      <c r="G59" s="4">
        <f t="shared" si="0"/>
        <v>0</v>
      </c>
    </row>
    <row r="60" spans="1:7" x14ac:dyDescent="0.8">
      <c r="A60" s="21" t="s">
        <v>100</v>
      </c>
      <c r="B60" s="45">
        <v>2</v>
      </c>
      <c r="C60" s="45" t="s">
        <v>48</v>
      </c>
      <c r="D60" s="47">
        <v>9780325130323</v>
      </c>
      <c r="E60" s="3">
        <v>20.6</v>
      </c>
      <c r="F60" s="25"/>
      <c r="G60" s="4">
        <f t="shared" si="0"/>
        <v>0</v>
      </c>
    </row>
    <row r="61" spans="1:7" x14ac:dyDescent="0.8">
      <c r="A61" s="21" t="s">
        <v>101</v>
      </c>
      <c r="B61" s="45">
        <v>2</v>
      </c>
      <c r="C61" s="45" t="s">
        <v>49</v>
      </c>
      <c r="D61" s="47">
        <v>9780325129990</v>
      </c>
      <c r="E61" s="3">
        <v>20.6</v>
      </c>
      <c r="F61" s="25"/>
      <c r="G61" s="4">
        <f t="shared" si="0"/>
        <v>0</v>
      </c>
    </row>
    <row r="62" spans="1:7" x14ac:dyDescent="0.8">
      <c r="A62" s="21" t="s">
        <v>102</v>
      </c>
      <c r="B62" s="45">
        <v>2</v>
      </c>
      <c r="C62" s="45" t="s">
        <v>49</v>
      </c>
      <c r="D62" s="47">
        <v>9780325130415</v>
      </c>
      <c r="E62" s="3">
        <v>20.6</v>
      </c>
      <c r="F62" s="25"/>
      <c r="G62" s="4">
        <f t="shared" si="0"/>
        <v>0</v>
      </c>
    </row>
    <row r="63" spans="1:7" x14ac:dyDescent="0.8">
      <c r="A63" s="21" t="s">
        <v>103</v>
      </c>
      <c r="B63" s="45">
        <v>2</v>
      </c>
      <c r="C63" s="45" t="s">
        <v>50</v>
      </c>
      <c r="D63" s="47">
        <v>9780325130156</v>
      </c>
      <c r="E63" s="3">
        <v>20.6</v>
      </c>
      <c r="F63" s="25"/>
      <c r="G63" s="4">
        <f t="shared" si="0"/>
        <v>0</v>
      </c>
    </row>
    <row r="64" spans="1:7" x14ac:dyDescent="0.8">
      <c r="A64" s="21" t="s">
        <v>104</v>
      </c>
      <c r="B64" s="45">
        <v>2</v>
      </c>
      <c r="C64" s="45" t="s">
        <v>50</v>
      </c>
      <c r="D64" s="47">
        <v>9780325161204</v>
      </c>
      <c r="E64" s="3">
        <v>20.6</v>
      </c>
      <c r="F64" s="25"/>
      <c r="G64" s="4">
        <f t="shared" si="0"/>
        <v>0</v>
      </c>
    </row>
    <row r="65" spans="1:7" x14ac:dyDescent="0.8">
      <c r="A65" s="20" t="s">
        <v>14</v>
      </c>
      <c r="B65" s="20"/>
      <c r="C65" s="20"/>
      <c r="D65" s="20"/>
      <c r="E65" s="20"/>
      <c r="F65" s="24"/>
      <c r="G65" s="20"/>
    </row>
    <row r="66" spans="1:7" x14ac:dyDescent="0.8">
      <c r="A66" s="41" t="s">
        <v>15</v>
      </c>
      <c r="B66" s="42"/>
      <c r="C66" s="43"/>
      <c r="D66" s="5">
        <v>9798202103452</v>
      </c>
      <c r="E66" s="6">
        <v>45.5</v>
      </c>
      <c r="F66" s="26"/>
      <c r="G66" s="4">
        <f t="shared" si="0"/>
        <v>0</v>
      </c>
    </row>
    <row r="67" spans="1:7" x14ac:dyDescent="0.8">
      <c r="A67" s="7"/>
      <c r="B67" s="7"/>
      <c r="C67" s="7"/>
      <c r="D67" s="8"/>
      <c r="E67" s="9"/>
      <c r="F67" s="10" t="s">
        <v>16</v>
      </c>
      <c r="G67" s="11">
        <f>SUM(G13:G66)</f>
        <v>0</v>
      </c>
    </row>
    <row r="68" spans="1:7" x14ac:dyDescent="0.8">
      <c r="A68" s="29"/>
      <c r="B68" s="29"/>
      <c r="C68" s="29"/>
      <c r="D68" s="30"/>
      <c r="E68" s="12"/>
      <c r="F68" s="13" t="s">
        <v>17</v>
      </c>
      <c r="G68" s="11">
        <f>G67*0.05</f>
        <v>0</v>
      </c>
    </row>
    <row r="69" spans="1:7" x14ac:dyDescent="0.8">
      <c r="A69" s="30"/>
      <c r="B69" s="30"/>
      <c r="C69" s="30"/>
      <c r="D69" s="30"/>
      <c r="E69" s="12"/>
      <c r="F69" s="13" t="s">
        <v>18</v>
      </c>
      <c r="G69" s="11">
        <f>G67*0.07</f>
        <v>0</v>
      </c>
    </row>
    <row r="70" spans="1:7" x14ac:dyDescent="0.8">
      <c r="A70" s="30"/>
      <c r="B70" s="30"/>
      <c r="C70" s="30"/>
      <c r="D70" s="30"/>
      <c r="E70" s="14"/>
      <c r="F70" s="10" t="s">
        <v>19</v>
      </c>
      <c r="G70" s="11">
        <f>SUM(G67:G69)</f>
        <v>0</v>
      </c>
    </row>
    <row r="71" spans="1:7" x14ac:dyDescent="0.8">
      <c r="A71" s="30"/>
      <c r="B71" s="30"/>
      <c r="C71" s="30"/>
      <c r="D71" s="30"/>
      <c r="E71" s="15"/>
      <c r="F71" s="27"/>
      <c r="G71" s="16"/>
    </row>
  </sheetData>
  <mergeCells count="19">
    <mergeCell ref="A10:B10"/>
    <mergeCell ref="A11:B11"/>
    <mergeCell ref="C7:G7"/>
    <mergeCell ref="C8:G8"/>
    <mergeCell ref="C9:G9"/>
    <mergeCell ref="C10:G10"/>
    <mergeCell ref="C11:G11"/>
    <mergeCell ref="A66:C66"/>
    <mergeCell ref="A7:B7"/>
    <mergeCell ref="A8:B8"/>
    <mergeCell ref="A9:B9"/>
    <mergeCell ref="A1:G1"/>
    <mergeCell ref="A2:G2"/>
    <mergeCell ref="A3:G3"/>
    <mergeCell ref="A4:G4"/>
    <mergeCell ref="C5:G5"/>
    <mergeCell ref="C6:G6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68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2026-03-18T19:11:37Z</cp:lastPrinted>
  <dcterms:created xsi:type="dcterms:W3CDTF">2025-07-25T12:37:36Z</dcterms:created>
  <dcterms:modified xsi:type="dcterms:W3CDTF">2026-05-27T13:07:34Z</dcterms:modified>
</cp:coreProperties>
</file>